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4"/>
  </bookViews>
  <sheets>
    <sheet name="Титул" sheetId="1" r:id="rId1"/>
    <sheet name="Макси" sheetId="2" r:id="rId2"/>
    <sheet name="Медиум" sheetId="3" r:id="rId3"/>
    <sheet name="Мини" sheetId="4" r:id="rId4"/>
    <sheet name="Команды" sheetId="5" r:id="rId5"/>
  </sheets>
  <definedNames/>
  <calcPr fullCalcOnLoad="1"/>
</workbook>
</file>

<file path=xl/sharedStrings.xml><?xml version="1.0" encoding="utf-8"?>
<sst xmlns="http://schemas.openxmlformats.org/spreadsheetml/2006/main" count="495" uniqueCount="160">
  <si>
    <t>Спортсмен</t>
  </si>
  <si>
    <t>Собака</t>
  </si>
  <si>
    <t>Время</t>
  </si>
  <si>
    <t>Штраф собаки</t>
  </si>
  <si>
    <t>Штраф за время</t>
  </si>
  <si>
    <t>Всего штраф</t>
  </si>
  <si>
    <t>Общий штраф</t>
  </si>
  <si>
    <t>Место</t>
  </si>
  <si>
    <t>Общее время</t>
  </si>
  <si>
    <t>Макси</t>
  </si>
  <si>
    <t>Карпушина Н.</t>
  </si>
  <si>
    <t>г/р Виктория</t>
  </si>
  <si>
    <t>Зворыгина Л.</t>
  </si>
  <si>
    <t>шелти Пьеро</t>
  </si>
  <si>
    <t>Пономарева Д.</t>
  </si>
  <si>
    <t>н/о Брайтон</t>
  </si>
  <si>
    <t>Черкашина А.</t>
  </si>
  <si>
    <t>Катутис А.</t>
  </si>
  <si>
    <t>Шадрина С</t>
  </si>
  <si>
    <t>Кудрин А.</t>
  </si>
  <si>
    <t>Бондарева А.</t>
  </si>
  <si>
    <t>келпи Лолита</t>
  </si>
  <si>
    <t>Кирьянова Е.</t>
  </si>
  <si>
    <t>Антей</t>
  </si>
  <si>
    <t>шелти Вальтер</t>
  </si>
  <si>
    <t>шелти Ноктюрн</t>
  </si>
  <si>
    <t>шелти Кристиан</t>
  </si>
  <si>
    <t>пудель Аделина</t>
  </si>
  <si>
    <t>шпиц Бонапарт</t>
  </si>
  <si>
    <t>шелти Пайнери</t>
  </si>
  <si>
    <t>шпиц Беладонна</t>
  </si>
  <si>
    <t xml:space="preserve"> </t>
  </si>
  <si>
    <t>КСС</t>
  </si>
  <si>
    <t xml:space="preserve">ШАР </t>
  </si>
  <si>
    <t>ШАР</t>
  </si>
  <si>
    <t>Косяков А.</t>
  </si>
  <si>
    <t>ДТЮ</t>
  </si>
  <si>
    <t>доберман Ральф</t>
  </si>
  <si>
    <t>Шамрицкая О.</t>
  </si>
  <si>
    <t>ирл/т. Динки Дафни</t>
  </si>
  <si>
    <t>б/к Ассоль</t>
  </si>
  <si>
    <t>б/к Юнити</t>
  </si>
  <si>
    <t>б/к Аруна</t>
  </si>
  <si>
    <t>Жданова Н.</t>
  </si>
  <si>
    <t>н/о Джокер</t>
  </si>
  <si>
    <t>ирл/т. Жером</t>
  </si>
  <si>
    <t>Попова Д.</t>
  </si>
  <si>
    <t>шелти Корн Колед</t>
  </si>
  <si>
    <t>Медиум</t>
  </si>
  <si>
    <t>Мини</t>
  </si>
  <si>
    <t>метис Мэйси</t>
  </si>
  <si>
    <t>р/ш Унга</t>
  </si>
  <si>
    <t>Гашева А.</t>
  </si>
  <si>
    <t>Евдокимова Р.</t>
  </si>
  <si>
    <t>Старт. №</t>
  </si>
  <si>
    <t>пшен/т. Кейси</t>
  </si>
  <si>
    <t>Орг-я</t>
  </si>
  <si>
    <t>в/т Дэвид</t>
  </si>
  <si>
    <t>шелти Иф Онли</t>
  </si>
  <si>
    <t>Гиниатулина Я.</t>
  </si>
  <si>
    <t>метис Тайс</t>
  </si>
  <si>
    <t>Митрошина А.</t>
  </si>
  <si>
    <t>в/т Макси</t>
  </si>
  <si>
    <t>пудель Ася</t>
  </si>
  <si>
    <t>ШАР-1</t>
  </si>
  <si>
    <t>вельштерьер Девид</t>
  </si>
  <si>
    <t>шелти Корн Колэд</t>
  </si>
  <si>
    <t>ШАР-2</t>
  </si>
  <si>
    <t>ШАР-4</t>
  </si>
  <si>
    <t>ирл/т Динки Дафни</t>
  </si>
  <si>
    <t>ШАР-6</t>
  </si>
  <si>
    <t>Антей-2</t>
  </si>
  <si>
    <t>ШАР-7</t>
  </si>
  <si>
    <t>Маленьких Ю.</t>
  </si>
  <si>
    <t>по аджилити</t>
  </si>
  <si>
    <t>Открытый турнир</t>
  </si>
  <si>
    <t>СДП "Солнечная" (Вышка)</t>
  </si>
  <si>
    <t>г. Пермь</t>
  </si>
  <si>
    <t>н/о Зольдарс</t>
  </si>
  <si>
    <t>кбт Штеффи</t>
  </si>
  <si>
    <t>Косякова Е.</t>
  </si>
  <si>
    <t>кбт Патрик</t>
  </si>
  <si>
    <t>Шестакова Г.</t>
  </si>
  <si>
    <t>Соловьева П.</t>
  </si>
  <si>
    <t>н/я</t>
  </si>
  <si>
    <t>снят</t>
  </si>
  <si>
    <t>х</t>
  </si>
  <si>
    <t>Турнир "МАЙ - 2005"</t>
  </si>
  <si>
    <t>шелти Цент</t>
  </si>
  <si>
    <t>шелти Брюс</t>
  </si>
  <si>
    <t>дрт Стрелка</t>
  </si>
  <si>
    <t>шелти Кей</t>
  </si>
  <si>
    <t>шелти Аджилика</t>
  </si>
  <si>
    <t>Соловьева Ю.</t>
  </si>
  <si>
    <t>Шадрина С.</t>
  </si>
  <si>
    <t>в/т Шерлок</t>
  </si>
  <si>
    <t>Мартынова</t>
  </si>
  <si>
    <t>метис Бикки</t>
  </si>
  <si>
    <t>б/к Ап. Джем</t>
  </si>
  <si>
    <t>ШАР- 8</t>
  </si>
  <si>
    <t xml:space="preserve">шелти Кей </t>
  </si>
  <si>
    <t>"Смена" ДТЮ</t>
  </si>
  <si>
    <t>«МАЙ - 2006»</t>
  </si>
  <si>
    <t>09 мая 2006 г.</t>
  </si>
  <si>
    <t>Турнир "МАЙ - 2006"</t>
  </si>
  <si>
    <t>09.05.2006</t>
  </si>
  <si>
    <t>20 участников</t>
  </si>
  <si>
    <t>170 м</t>
  </si>
  <si>
    <t>Тебенькова О.</t>
  </si>
  <si>
    <t>Худорожкова Л.</t>
  </si>
  <si>
    <t>н/о Джина</t>
  </si>
  <si>
    <t>140 м</t>
  </si>
  <si>
    <t>Макурина Н.</t>
  </si>
  <si>
    <t>н/о Мэги</t>
  </si>
  <si>
    <t>ПВ</t>
  </si>
  <si>
    <t>Глухих К.</t>
  </si>
  <si>
    <t>Шилоносова Д.</t>
  </si>
  <si>
    <t>н/о Ева</t>
  </si>
  <si>
    <t>Панфилова Т.</t>
  </si>
  <si>
    <t>б/к Амазонка</t>
  </si>
  <si>
    <t>Рудашевская Е.</t>
  </si>
  <si>
    <t>б/о Акуна Матата</t>
  </si>
  <si>
    <t>15 участников</t>
  </si>
  <si>
    <t>г/ф Джонсон</t>
  </si>
  <si>
    <t>Пшеничникова М.</t>
  </si>
  <si>
    <t>метис Дина</t>
  </si>
  <si>
    <t>б/к Элвис</t>
  </si>
  <si>
    <t>в/з</t>
  </si>
  <si>
    <t>Маленьких Ю</t>
  </si>
  <si>
    <t>шелти Веня</t>
  </si>
  <si>
    <t>Кудрина А.</t>
  </si>
  <si>
    <t>шелти Алиса</t>
  </si>
  <si>
    <t>метис Адреналина</t>
  </si>
  <si>
    <t>Четверикова Я.</t>
  </si>
  <si>
    <t>шелти Ельсор</t>
  </si>
  <si>
    <t>г/ф Пуля</t>
  </si>
  <si>
    <t>Злобина</t>
  </si>
  <si>
    <t>Боронникова Г.</t>
  </si>
  <si>
    <t>ц/ш Бэст</t>
  </si>
  <si>
    <t>метис Тореадор</t>
  </si>
  <si>
    <t>метис Ля-ля</t>
  </si>
  <si>
    <t>17 команд</t>
  </si>
  <si>
    <t>180 м</t>
  </si>
  <si>
    <t>"Третий не лишний"</t>
  </si>
  <si>
    <t>Кудринф А.</t>
  </si>
  <si>
    <t>"Три К"</t>
  </si>
  <si>
    <t>ШАР-5</t>
  </si>
  <si>
    <t>Четверякова Я.</t>
  </si>
  <si>
    <t>ШАР- 3</t>
  </si>
  <si>
    <t xml:space="preserve">Пшеничникова </t>
  </si>
  <si>
    <t>"Немцы" ДТЮ</t>
  </si>
  <si>
    <t>"Союз"</t>
  </si>
  <si>
    <t xml:space="preserve">Соловьева </t>
  </si>
  <si>
    <t>пудель Макс</t>
  </si>
  <si>
    <t>"Терьер"</t>
  </si>
  <si>
    <t>пш/т Кейси</t>
  </si>
  <si>
    <t>ир/т Жером</t>
  </si>
  <si>
    <t>в/т Шерлок Холмс</t>
  </si>
  <si>
    <t>"Фифти-фифти"</t>
  </si>
  <si>
    <t>б/к Ап.Джем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</si>
</sst>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1"/>
      <name val="Courier New Cyr"/>
      <family val="3"/>
    </font>
    <font>
      <b/>
      <sz val="10"/>
      <name val="Courier New Cyr"/>
      <family val="0"/>
    </font>
    <font>
      <b/>
      <sz val="10"/>
      <name val="Arial Cyr"/>
      <family val="0"/>
    </font>
    <font>
      <b/>
      <sz val="8"/>
      <name val="Courier New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9"/>
      <name val="Courier New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4"/>
      <name val="Monotype Corsiva"/>
      <family val="4"/>
    </font>
    <font>
      <sz val="2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49" fontId="2" fillId="0" borderId="2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4" fontId="0" fillId="0" borderId="5" xfId="0" applyNumberFormat="1" applyFill="1" applyBorder="1" applyAlignment="1">
      <alignment/>
    </xf>
    <xf numFmtId="0" fontId="0" fillId="0" borderId="0" xfId="0" applyAlignment="1">
      <alignment horizontal="center"/>
    </xf>
    <xf numFmtId="1" fontId="1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12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Fill="1" applyBorder="1" applyAlignment="1">
      <alignment horizontal="left"/>
    </xf>
    <xf numFmtId="1" fontId="0" fillId="0" borderId="25" xfId="0" applyNumberFormat="1" applyBorder="1" applyAlignment="1">
      <alignment horizontal="left"/>
    </xf>
    <xf numFmtId="1" fontId="0" fillId="0" borderId="24" xfId="0" applyNumberFormat="1" applyBorder="1" applyAlignment="1">
      <alignment horizontal="left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1" fontId="0" fillId="0" borderId="24" xfId="0" applyNumberForma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26" xfId="0" applyNumberFormat="1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5" xfId="0" applyBorder="1" applyAlignment="1">
      <alignment/>
    </xf>
    <xf numFmtId="1" fontId="0" fillId="0" borderId="14" xfId="0" applyNumberFormat="1" applyBorder="1" applyAlignment="1">
      <alignment horizontal="left"/>
    </xf>
    <xf numFmtId="1" fontId="0" fillId="0" borderId="5" xfId="0" applyNumberFormat="1" applyFill="1" applyBorder="1" applyAlignment="1">
      <alignment horizontal="left"/>
    </xf>
    <xf numFmtId="1" fontId="0" fillId="0" borderId="8" xfId="0" applyNumberFormat="1" applyFill="1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27" xfId="0" applyNumberFormat="1" applyFont="1" applyFill="1" applyBorder="1" applyAlignment="1">
      <alignment horizontal="left"/>
    </xf>
    <xf numFmtId="1" fontId="0" fillId="0" borderId="23" xfId="0" applyNumberFormat="1" applyBorder="1" applyAlignment="1">
      <alignment horizontal="left"/>
    </xf>
    <xf numFmtId="0" fontId="7" fillId="0" borderId="3" xfId="0" applyNumberFormat="1" applyFont="1" applyBorder="1" applyAlignment="1">
      <alignment horizontal="center" vertical="center"/>
    </xf>
    <xf numFmtId="1" fontId="0" fillId="0" borderId="27" xfId="0" applyNumberFormat="1" applyBorder="1" applyAlignment="1">
      <alignment horizontal="left"/>
    </xf>
    <xf numFmtId="1" fontId="0" fillId="0" borderId="23" xfId="0" applyNumberFormat="1" applyFill="1" applyBorder="1" applyAlignment="1">
      <alignment horizontal="left"/>
    </xf>
    <xf numFmtId="4" fontId="3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2" fontId="5" fillId="0" borderId="3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textRotation="90"/>
    </xf>
    <xf numFmtId="4" fontId="1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textRotation="90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textRotation="90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textRotation="90" wrapText="1"/>
    </xf>
    <xf numFmtId="3" fontId="3" fillId="0" borderId="23" xfId="0" applyNumberFormat="1" applyFont="1" applyBorder="1" applyAlignment="1">
      <alignment horizontal="center" vertical="center" textRotation="90"/>
    </xf>
    <xf numFmtId="4" fontId="0" fillId="0" borderId="32" xfId="0" applyNumberFormat="1" applyBorder="1" applyAlignment="1">
      <alignment/>
    </xf>
    <xf numFmtId="4" fontId="0" fillId="0" borderId="3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4" fontId="0" fillId="0" borderId="32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4" fontId="13" fillId="0" borderId="32" xfId="0" applyNumberFormat="1" applyFont="1" applyBorder="1" applyAlignment="1">
      <alignment/>
    </xf>
    <xf numFmtId="4" fontId="13" fillId="0" borderId="3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" fontId="13" fillId="0" borderId="32" xfId="0" applyNumberFormat="1" applyFont="1" applyBorder="1" applyAlignment="1">
      <alignment horizontal="center"/>
    </xf>
    <xf numFmtId="0" fontId="13" fillId="0" borderId="32" xfId="0" applyNumberFormat="1" applyFont="1" applyBorder="1" applyAlignment="1">
      <alignment horizontal="center"/>
    </xf>
    <xf numFmtId="4" fontId="13" fillId="0" borderId="32" xfId="0" applyNumberFormat="1" applyFont="1" applyBorder="1" applyAlignment="1">
      <alignment horizontal="left"/>
    </xf>
    <xf numFmtId="0" fontId="13" fillId="0" borderId="32" xfId="0" applyFont="1" applyBorder="1" applyAlignment="1">
      <alignment/>
    </xf>
    <xf numFmtId="4" fontId="13" fillId="0" borderId="32" xfId="0" applyNumberFormat="1" applyFont="1" applyFill="1" applyBorder="1" applyAlignment="1">
      <alignment/>
    </xf>
    <xf numFmtId="0" fontId="13" fillId="0" borderId="32" xfId="0" applyFont="1" applyBorder="1" applyAlignment="1">
      <alignment horizontal="center"/>
    </xf>
    <xf numFmtId="4" fontId="13" fillId="0" borderId="32" xfId="0" applyNumberFormat="1" applyFont="1" applyFill="1" applyBorder="1" applyAlignment="1">
      <alignment horizontal="center"/>
    </xf>
    <xf numFmtId="4" fontId="13" fillId="0" borderId="32" xfId="0" applyNumberFormat="1" applyFont="1" applyBorder="1" applyAlignment="1">
      <alignment horizontal="center" vertical="center" wrapText="1"/>
    </xf>
    <xf numFmtId="1" fontId="13" fillId="0" borderId="32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1" fontId="13" fillId="0" borderId="32" xfId="0" applyNumberFormat="1" applyFont="1" applyFill="1" applyBorder="1" applyAlignment="1">
      <alignment horizontal="center"/>
    </xf>
    <xf numFmtId="0" fontId="13" fillId="0" borderId="32" xfId="0" applyNumberFormat="1" applyFont="1" applyFill="1" applyBorder="1" applyAlignment="1">
      <alignment horizontal="center"/>
    </xf>
    <xf numFmtId="3" fontId="13" fillId="0" borderId="33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/>
    </xf>
    <xf numFmtId="4" fontId="13" fillId="0" borderId="34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 vertical="center" wrapText="1"/>
    </xf>
    <xf numFmtId="1" fontId="13" fillId="0" borderId="34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/>
    </xf>
    <xf numFmtId="3" fontId="13" fillId="0" borderId="37" xfId="0" applyNumberFormat="1" applyFont="1" applyBorder="1" applyAlignment="1">
      <alignment horizontal="center"/>
    </xf>
    <xf numFmtId="3" fontId="13" fillId="0" borderId="36" xfId="0" applyNumberFormat="1" applyFont="1" applyFill="1" applyBorder="1" applyAlignment="1">
      <alignment horizontal="center"/>
    </xf>
    <xf numFmtId="3" fontId="13" fillId="0" borderId="37" xfId="0" applyNumberFormat="1" applyFont="1" applyFill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4" fontId="13" fillId="0" borderId="39" xfId="0" applyNumberFormat="1" applyFont="1" applyBorder="1" applyAlignment="1">
      <alignment/>
    </xf>
    <xf numFmtId="4" fontId="13" fillId="0" borderId="39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0" fontId="13" fillId="0" borderId="39" xfId="0" applyNumberFormat="1" applyFont="1" applyBorder="1" applyAlignment="1">
      <alignment horizontal="center"/>
    </xf>
    <xf numFmtId="3" fontId="13" fillId="0" borderId="40" xfId="0" applyNumberFormat="1" applyFont="1" applyBorder="1" applyAlignment="1">
      <alignment horizontal="center"/>
    </xf>
    <xf numFmtId="4" fontId="0" fillId="0" borderId="4" xfId="0" applyNumberFormat="1" applyFill="1" applyBorder="1" applyAlignment="1">
      <alignment/>
    </xf>
    <xf numFmtId="4" fontId="0" fillId="0" borderId="4" xfId="0" applyNumberFormat="1" applyFill="1" applyBorder="1" applyAlignment="1">
      <alignment horizont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4" fontId="0" fillId="0" borderId="7" xfId="0" applyNumberFormat="1" applyFill="1" applyBorder="1" applyAlignment="1">
      <alignment/>
    </xf>
    <xf numFmtId="4" fontId="0" fillId="0" borderId="7" xfId="0" applyNumberFormat="1" applyFill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33" xfId="0" applyNumberFormat="1" applyFont="1" applyBorder="1" applyAlignment="1">
      <alignment horizontal="center" vertical="center"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33" xfId="0" applyNumberFormat="1" applyBorder="1" applyAlignment="1">
      <alignment horizontal="left"/>
    </xf>
    <xf numFmtId="1" fontId="0" fillId="0" borderId="35" xfId="0" applyNumberFormat="1" applyBorder="1" applyAlignment="1">
      <alignment horizontal="left"/>
    </xf>
    <xf numFmtId="1" fontId="0" fillId="0" borderId="36" xfId="0" applyNumberFormat="1" applyBorder="1" applyAlignment="1">
      <alignment horizontal="left"/>
    </xf>
    <xf numFmtId="1" fontId="0" fillId="0" borderId="37" xfId="0" applyNumberFormat="1" applyBorder="1" applyAlignment="1">
      <alignment horizontal="left"/>
    </xf>
    <xf numFmtId="1" fontId="0" fillId="0" borderId="38" xfId="0" applyNumberFormat="1" applyBorder="1" applyAlignment="1">
      <alignment horizontal="left"/>
    </xf>
    <xf numFmtId="1" fontId="0" fillId="0" borderId="40" xfId="0" applyNumberFormat="1" applyBorder="1" applyAlignment="1">
      <alignment horizontal="left"/>
    </xf>
    <xf numFmtId="4" fontId="0" fillId="0" borderId="0" xfId="0" applyNumberFormat="1" applyFill="1" applyBorder="1" applyAlignment="1">
      <alignment/>
    </xf>
    <xf numFmtId="1" fontId="0" fillId="0" borderId="41" xfId="0" applyNumberFormat="1" applyFill="1" applyBorder="1" applyAlignment="1">
      <alignment horizontal="left"/>
    </xf>
    <xf numFmtId="4" fontId="0" fillId="0" borderId="18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8" xfId="0" applyNumberFormat="1" applyFill="1" applyBorder="1" applyAlignment="1">
      <alignment horizontal="left"/>
    </xf>
    <xf numFmtId="0" fontId="0" fillId="0" borderId="23" xfId="0" applyBorder="1" applyAlignment="1">
      <alignment/>
    </xf>
    <xf numFmtId="2" fontId="0" fillId="0" borderId="1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K11" sqref="K11"/>
    </sheetView>
  </sheetViews>
  <sheetFormatPr defaultColWidth="9.00390625" defaultRowHeight="12.75"/>
  <sheetData>
    <row r="2" ht="25.5">
      <c r="A2" s="34" t="s">
        <v>31</v>
      </c>
    </row>
    <row r="3" ht="26.25">
      <c r="A3" s="33"/>
    </row>
    <row r="4" spans="1:7" ht="26.25">
      <c r="A4" s="33"/>
      <c r="G4" s="34" t="s">
        <v>31</v>
      </c>
    </row>
    <row r="5" spans="1:14" ht="30.75">
      <c r="A5" s="199" t="s">
        <v>75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30.75">
      <c r="A6" s="199" t="s">
        <v>74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ht="26.25">
      <c r="A7" s="198" t="s">
        <v>31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</row>
    <row r="8" spans="1:14" ht="31.5">
      <c r="A8" s="200" t="s">
        <v>102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</row>
    <row r="9" ht="26.25">
      <c r="A9" s="33"/>
    </row>
    <row r="10" ht="26.25">
      <c r="A10" s="33"/>
    </row>
    <row r="11" ht="26.25">
      <c r="A11" s="33"/>
    </row>
    <row r="12" ht="26.25">
      <c r="A12" s="33"/>
    </row>
    <row r="13" ht="26.25">
      <c r="A13" s="33"/>
    </row>
    <row r="14" spans="1:14" ht="26.25">
      <c r="A14" s="198" t="s">
        <v>103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</row>
    <row r="15" spans="1:14" ht="26.25">
      <c r="A15" s="198" t="s">
        <v>76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</row>
    <row r="16" spans="1:14" ht="26.25">
      <c r="A16" s="198" t="s">
        <v>77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</row>
    <row r="18" ht="12.75">
      <c r="B18" t="s">
        <v>31</v>
      </c>
    </row>
  </sheetData>
  <mergeCells count="7">
    <mergeCell ref="A16:N16"/>
    <mergeCell ref="A14:N14"/>
    <mergeCell ref="A15:N15"/>
    <mergeCell ref="A5:N5"/>
    <mergeCell ref="A6:N6"/>
    <mergeCell ref="A7:N7"/>
    <mergeCell ref="A8:N8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F28" sqref="F28"/>
    </sheetView>
  </sheetViews>
  <sheetFormatPr defaultColWidth="9.00390625" defaultRowHeight="12.75"/>
  <cols>
    <col min="1" max="1" width="3.875" style="0" customWidth="1"/>
    <col min="2" max="2" width="15.625" style="0" customWidth="1"/>
    <col min="3" max="3" width="8.25390625" style="0" customWidth="1"/>
    <col min="4" max="4" width="20.625" style="0" customWidth="1"/>
    <col min="5" max="5" width="7.625" style="0" customWidth="1"/>
    <col min="6" max="6" width="6.875" style="0" customWidth="1"/>
    <col min="7" max="8" width="8.00390625" style="0" customWidth="1"/>
    <col min="9" max="9" width="6.75390625" style="0" bestFit="1" customWidth="1"/>
    <col min="10" max="10" width="6.00390625" style="0" bestFit="1" customWidth="1"/>
    <col min="11" max="11" width="6.75390625" style="0" bestFit="1" customWidth="1"/>
    <col min="12" max="12" width="7.625" style="0" customWidth="1"/>
    <col min="13" max="13" width="8.125" style="0" customWidth="1"/>
    <col min="14" max="14" width="7.875" style="0" customWidth="1"/>
    <col min="15" max="15" width="4.75390625" style="0" customWidth="1"/>
  </cols>
  <sheetData>
    <row r="1" spans="1:16" ht="16.5" thickBot="1">
      <c r="A1" s="201" t="s">
        <v>104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51"/>
    </row>
    <row r="2" spans="1:15" ht="16.5" thickBot="1">
      <c r="A2" s="37" t="s">
        <v>31</v>
      </c>
      <c r="B2" s="52" t="s">
        <v>105</v>
      </c>
      <c r="C2" s="38" t="s">
        <v>9</v>
      </c>
      <c r="D2" s="39" t="s">
        <v>106</v>
      </c>
      <c r="E2" s="40" t="s">
        <v>107</v>
      </c>
      <c r="F2" s="41">
        <v>3.5</v>
      </c>
      <c r="G2" s="42">
        <v>49</v>
      </c>
      <c r="H2" s="43">
        <v>73</v>
      </c>
      <c r="I2" s="44" t="s">
        <v>111</v>
      </c>
      <c r="J2" s="45">
        <v>4</v>
      </c>
      <c r="K2" s="42">
        <v>35</v>
      </c>
      <c r="L2" s="43">
        <v>53</v>
      </c>
      <c r="M2" s="46"/>
      <c r="N2" s="47"/>
      <c r="O2" s="48"/>
    </row>
    <row r="3" spans="1:15" ht="50.25" thickBot="1">
      <c r="A3" s="99" t="s">
        <v>54</v>
      </c>
      <c r="B3" s="100" t="s">
        <v>0</v>
      </c>
      <c r="C3" s="101" t="s">
        <v>56</v>
      </c>
      <c r="D3" s="102" t="s">
        <v>1</v>
      </c>
      <c r="E3" s="103" t="s">
        <v>2</v>
      </c>
      <c r="F3" s="104" t="s">
        <v>3</v>
      </c>
      <c r="G3" s="105" t="s">
        <v>4</v>
      </c>
      <c r="H3" s="106" t="s">
        <v>5</v>
      </c>
      <c r="I3" s="107" t="s">
        <v>2</v>
      </c>
      <c r="J3" s="108" t="s">
        <v>3</v>
      </c>
      <c r="K3" s="109" t="s">
        <v>4</v>
      </c>
      <c r="L3" s="106" t="s">
        <v>5</v>
      </c>
      <c r="M3" s="110" t="s">
        <v>8</v>
      </c>
      <c r="N3" s="105" t="s">
        <v>6</v>
      </c>
      <c r="O3" s="111" t="s">
        <v>7</v>
      </c>
    </row>
    <row r="4" spans="1:15" s="122" customFormat="1" ht="12.75">
      <c r="A4" s="135">
        <v>18</v>
      </c>
      <c r="B4" s="136" t="s">
        <v>10</v>
      </c>
      <c r="C4" s="137" t="s">
        <v>32</v>
      </c>
      <c r="D4" s="136" t="s">
        <v>11</v>
      </c>
      <c r="E4" s="138">
        <v>43.5</v>
      </c>
      <c r="F4" s="139">
        <v>0</v>
      </c>
      <c r="G4" s="138">
        <v>0</v>
      </c>
      <c r="H4" s="140">
        <v>0</v>
      </c>
      <c r="I4" s="138">
        <v>32.4</v>
      </c>
      <c r="J4" s="139">
        <v>0</v>
      </c>
      <c r="K4" s="138">
        <v>0</v>
      </c>
      <c r="L4" s="140">
        <v>0</v>
      </c>
      <c r="M4" s="138">
        <v>75.9</v>
      </c>
      <c r="N4" s="139">
        <v>0</v>
      </c>
      <c r="O4" s="141">
        <v>1</v>
      </c>
    </row>
    <row r="5" spans="1:15" s="122" customFormat="1" ht="12.75">
      <c r="A5" s="142">
        <v>15</v>
      </c>
      <c r="B5" s="120" t="s">
        <v>73</v>
      </c>
      <c r="C5" s="121" t="s">
        <v>34</v>
      </c>
      <c r="D5" s="120" t="s">
        <v>13</v>
      </c>
      <c r="E5" s="130">
        <v>42.6</v>
      </c>
      <c r="F5" s="131">
        <v>0</v>
      </c>
      <c r="G5" s="130">
        <v>0</v>
      </c>
      <c r="H5" s="132">
        <v>0</v>
      </c>
      <c r="I5" s="130">
        <v>37.5</v>
      </c>
      <c r="J5" s="131">
        <v>0</v>
      </c>
      <c r="K5" s="130">
        <v>2.5</v>
      </c>
      <c r="L5" s="132">
        <v>2.5</v>
      </c>
      <c r="M5" s="130">
        <v>80.1</v>
      </c>
      <c r="N5" s="132">
        <v>2.5</v>
      </c>
      <c r="O5" s="143">
        <v>2</v>
      </c>
    </row>
    <row r="6" spans="1:15" s="122" customFormat="1" ht="12.75">
      <c r="A6" s="144">
        <v>8</v>
      </c>
      <c r="B6" s="120" t="s">
        <v>80</v>
      </c>
      <c r="C6" s="121" t="s">
        <v>36</v>
      </c>
      <c r="D6" s="120" t="s">
        <v>37</v>
      </c>
      <c r="E6" s="121">
        <v>42.2</v>
      </c>
      <c r="F6" s="123">
        <v>5</v>
      </c>
      <c r="G6" s="121">
        <v>0</v>
      </c>
      <c r="H6" s="124">
        <v>5</v>
      </c>
      <c r="I6" s="121">
        <v>34.5</v>
      </c>
      <c r="J6" s="123">
        <v>0</v>
      </c>
      <c r="K6" s="121">
        <v>0</v>
      </c>
      <c r="L6" s="124">
        <v>0</v>
      </c>
      <c r="M6" s="121">
        <v>76.7</v>
      </c>
      <c r="N6" s="124">
        <v>5</v>
      </c>
      <c r="O6" s="145">
        <v>3</v>
      </c>
    </row>
    <row r="7" spans="1:15" s="122" customFormat="1" ht="12.75">
      <c r="A7" s="144">
        <v>14</v>
      </c>
      <c r="B7" s="120" t="s">
        <v>61</v>
      </c>
      <c r="C7" s="121" t="s">
        <v>34</v>
      </c>
      <c r="D7" s="120" t="s">
        <v>15</v>
      </c>
      <c r="E7" s="121">
        <v>47.1</v>
      </c>
      <c r="F7" s="123">
        <v>0</v>
      </c>
      <c r="G7" s="121">
        <v>0</v>
      </c>
      <c r="H7" s="124">
        <v>0</v>
      </c>
      <c r="I7" s="121">
        <v>36.2</v>
      </c>
      <c r="J7" s="123">
        <v>5</v>
      </c>
      <c r="K7" s="121">
        <v>1.2</v>
      </c>
      <c r="L7" s="124">
        <v>6.2</v>
      </c>
      <c r="M7" s="121">
        <v>83.3</v>
      </c>
      <c r="N7" s="124">
        <v>6.2</v>
      </c>
      <c r="O7" s="145">
        <v>4</v>
      </c>
    </row>
    <row r="8" spans="1:15" s="122" customFormat="1" ht="12.75">
      <c r="A8" s="144">
        <v>16</v>
      </c>
      <c r="B8" s="120" t="s">
        <v>108</v>
      </c>
      <c r="C8" s="121" t="s">
        <v>34</v>
      </c>
      <c r="D8" s="120" t="s">
        <v>42</v>
      </c>
      <c r="E8" s="121">
        <v>39.4</v>
      </c>
      <c r="F8" s="123">
        <v>10</v>
      </c>
      <c r="G8" s="121">
        <v>0</v>
      </c>
      <c r="H8" s="124">
        <v>10</v>
      </c>
      <c r="I8" s="121">
        <v>29.5</v>
      </c>
      <c r="J8" s="123">
        <v>0</v>
      </c>
      <c r="K8" s="121">
        <v>0</v>
      </c>
      <c r="L8" s="124">
        <v>0</v>
      </c>
      <c r="M8" s="121">
        <v>68.9</v>
      </c>
      <c r="N8" s="124">
        <v>10</v>
      </c>
      <c r="O8" s="145">
        <v>5</v>
      </c>
    </row>
    <row r="9" spans="1:15" s="122" customFormat="1" ht="12.75">
      <c r="A9" s="144">
        <v>13</v>
      </c>
      <c r="B9" s="120" t="s">
        <v>14</v>
      </c>
      <c r="C9" s="121" t="s">
        <v>34</v>
      </c>
      <c r="D9" s="120" t="s">
        <v>51</v>
      </c>
      <c r="E9" s="121">
        <v>47.2</v>
      </c>
      <c r="F9" s="123">
        <v>5</v>
      </c>
      <c r="G9" s="121">
        <v>0</v>
      </c>
      <c r="H9" s="124">
        <v>5</v>
      </c>
      <c r="I9" s="121">
        <v>32.8</v>
      </c>
      <c r="J9" s="123">
        <v>5</v>
      </c>
      <c r="K9" s="121">
        <v>0</v>
      </c>
      <c r="L9" s="124">
        <v>5</v>
      </c>
      <c r="M9" s="121">
        <v>80</v>
      </c>
      <c r="N9" s="124">
        <v>10</v>
      </c>
      <c r="O9" s="145">
        <v>6</v>
      </c>
    </row>
    <row r="10" spans="1:15" s="122" customFormat="1" ht="12.75">
      <c r="A10" s="144">
        <v>20</v>
      </c>
      <c r="B10" s="120" t="s">
        <v>38</v>
      </c>
      <c r="C10" s="121" t="s">
        <v>23</v>
      </c>
      <c r="D10" s="120" t="s">
        <v>39</v>
      </c>
      <c r="E10" s="121">
        <v>46.6</v>
      </c>
      <c r="F10" s="123">
        <v>5</v>
      </c>
      <c r="G10" s="121">
        <v>0</v>
      </c>
      <c r="H10" s="124">
        <v>5</v>
      </c>
      <c r="I10" s="121">
        <v>34.1</v>
      </c>
      <c r="J10" s="123">
        <v>5</v>
      </c>
      <c r="K10" s="121">
        <v>0</v>
      </c>
      <c r="L10" s="124">
        <v>5</v>
      </c>
      <c r="M10" s="121">
        <v>80.7</v>
      </c>
      <c r="N10" s="124">
        <v>10</v>
      </c>
      <c r="O10" s="145">
        <v>7</v>
      </c>
    </row>
    <row r="11" spans="1:15" s="122" customFormat="1" ht="12.75">
      <c r="A11" s="144">
        <v>4</v>
      </c>
      <c r="B11" s="120" t="s">
        <v>109</v>
      </c>
      <c r="C11" s="121" t="s">
        <v>36</v>
      </c>
      <c r="D11" s="120" t="s">
        <v>110</v>
      </c>
      <c r="E11" s="121">
        <v>61.2</v>
      </c>
      <c r="F11" s="123">
        <v>0</v>
      </c>
      <c r="G11" s="121">
        <v>12.2</v>
      </c>
      <c r="H11" s="124">
        <v>12.2</v>
      </c>
      <c r="I11" s="121">
        <v>49.6</v>
      </c>
      <c r="J11" s="123">
        <v>0</v>
      </c>
      <c r="K11" s="121">
        <v>14.5</v>
      </c>
      <c r="L11" s="124">
        <v>14.5</v>
      </c>
      <c r="M11" s="121">
        <v>110.8</v>
      </c>
      <c r="N11" s="124">
        <v>26.7</v>
      </c>
      <c r="O11" s="145">
        <v>8</v>
      </c>
    </row>
    <row r="12" spans="1:15" s="122" customFormat="1" ht="12.75">
      <c r="A12" s="144">
        <v>11</v>
      </c>
      <c r="B12" s="120" t="s">
        <v>43</v>
      </c>
      <c r="C12" s="129" t="s">
        <v>36</v>
      </c>
      <c r="D12" s="125" t="s">
        <v>44</v>
      </c>
      <c r="E12" s="121">
        <v>56.8</v>
      </c>
      <c r="F12" s="123">
        <v>20</v>
      </c>
      <c r="G12" s="121">
        <v>7.8</v>
      </c>
      <c r="H12" s="124">
        <v>27.8</v>
      </c>
      <c r="I12" s="121">
        <v>45.1</v>
      </c>
      <c r="J12" s="123">
        <v>10</v>
      </c>
      <c r="K12" s="121">
        <v>10.1</v>
      </c>
      <c r="L12" s="124">
        <v>20.1</v>
      </c>
      <c r="M12" s="121">
        <v>101.9</v>
      </c>
      <c r="N12" s="124">
        <v>47.9</v>
      </c>
      <c r="O12" s="145">
        <v>9</v>
      </c>
    </row>
    <row r="13" spans="1:15" s="122" customFormat="1" ht="12.75">
      <c r="A13" s="144">
        <v>7</v>
      </c>
      <c r="B13" s="120" t="s">
        <v>20</v>
      </c>
      <c r="C13" s="121" t="s">
        <v>33</v>
      </c>
      <c r="D13" s="120" t="s">
        <v>40</v>
      </c>
      <c r="E13" s="121"/>
      <c r="F13" s="123" t="s">
        <v>85</v>
      </c>
      <c r="G13" s="121"/>
      <c r="H13" s="124">
        <v>100</v>
      </c>
      <c r="I13" s="121">
        <v>31.7</v>
      </c>
      <c r="J13" s="123">
        <v>0</v>
      </c>
      <c r="K13" s="121">
        <v>0</v>
      </c>
      <c r="L13" s="124">
        <v>0</v>
      </c>
      <c r="M13" s="121"/>
      <c r="N13" s="124">
        <v>100</v>
      </c>
      <c r="O13" s="145" t="s">
        <v>86</v>
      </c>
    </row>
    <row r="14" spans="1:15" s="122" customFormat="1" ht="12.75">
      <c r="A14" s="144">
        <v>1</v>
      </c>
      <c r="B14" s="120" t="s">
        <v>20</v>
      </c>
      <c r="C14" s="121" t="s">
        <v>34</v>
      </c>
      <c r="D14" s="120" t="s">
        <v>21</v>
      </c>
      <c r="E14" s="121">
        <v>47.8</v>
      </c>
      <c r="F14" s="123">
        <v>0</v>
      </c>
      <c r="G14" s="121">
        <v>0</v>
      </c>
      <c r="H14" s="124">
        <v>0</v>
      </c>
      <c r="I14" s="121"/>
      <c r="J14" s="123" t="s">
        <v>85</v>
      </c>
      <c r="K14" s="121"/>
      <c r="L14" s="124">
        <v>100</v>
      </c>
      <c r="M14" s="121"/>
      <c r="N14" s="124">
        <v>100</v>
      </c>
      <c r="O14" s="145" t="s">
        <v>86</v>
      </c>
    </row>
    <row r="15" spans="1:15" s="122" customFormat="1" ht="12.75">
      <c r="A15" s="144">
        <v>9</v>
      </c>
      <c r="B15" s="120" t="s">
        <v>10</v>
      </c>
      <c r="C15" s="121" t="s">
        <v>32</v>
      </c>
      <c r="D15" s="120" t="s">
        <v>78</v>
      </c>
      <c r="E15" s="121"/>
      <c r="F15" s="123" t="s">
        <v>85</v>
      </c>
      <c r="G15" s="121"/>
      <c r="H15" s="124">
        <v>100</v>
      </c>
      <c r="I15" s="121">
        <v>41.4</v>
      </c>
      <c r="J15" s="123">
        <v>0</v>
      </c>
      <c r="K15" s="121">
        <v>6.4</v>
      </c>
      <c r="L15" s="124">
        <v>6.4</v>
      </c>
      <c r="M15" s="121"/>
      <c r="N15" s="124">
        <v>106.4</v>
      </c>
      <c r="O15" s="145" t="s">
        <v>86</v>
      </c>
    </row>
    <row r="16" spans="1:15" s="122" customFormat="1" ht="12.75">
      <c r="A16" s="144">
        <v>2</v>
      </c>
      <c r="B16" s="120" t="s">
        <v>18</v>
      </c>
      <c r="C16" s="121" t="s">
        <v>23</v>
      </c>
      <c r="D16" s="120" t="s">
        <v>45</v>
      </c>
      <c r="E16" s="121"/>
      <c r="F16" s="123" t="s">
        <v>85</v>
      </c>
      <c r="G16" s="121"/>
      <c r="H16" s="124">
        <v>100</v>
      </c>
      <c r="I16" s="121">
        <v>43</v>
      </c>
      <c r="J16" s="123">
        <v>10</v>
      </c>
      <c r="K16" s="121">
        <v>8</v>
      </c>
      <c r="L16" s="124">
        <v>18</v>
      </c>
      <c r="M16" s="121"/>
      <c r="N16" s="124">
        <v>118</v>
      </c>
      <c r="O16" s="145" t="s">
        <v>86</v>
      </c>
    </row>
    <row r="17" spans="1:15" s="122" customFormat="1" ht="12.75">
      <c r="A17" s="144">
        <v>5</v>
      </c>
      <c r="B17" s="120" t="s">
        <v>35</v>
      </c>
      <c r="C17" s="121" t="s">
        <v>36</v>
      </c>
      <c r="D17" s="120" t="s">
        <v>98</v>
      </c>
      <c r="E17" s="121"/>
      <c r="F17" s="123" t="s">
        <v>85</v>
      </c>
      <c r="G17" s="121"/>
      <c r="H17" s="124">
        <v>100</v>
      </c>
      <c r="I17" s="121">
        <v>28.9</v>
      </c>
      <c r="J17" s="123">
        <v>20</v>
      </c>
      <c r="K17" s="121">
        <v>0</v>
      </c>
      <c r="L17" s="124">
        <v>20</v>
      </c>
      <c r="M17" s="121"/>
      <c r="N17" s="124">
        <v>120</v>
      </c>
      <c r="O17" s="145" t="s">
        <v>86</v>
      </c>
    </row>
    <row r="18" spans="1:15" s="122" customFormat="1" ht="12.75">
      <c r="A18" s="146">
        <v>6</v>
      </c>
      <c r="B18" s="127" t="s">
        <v>112</v>
      </c>
      <c r="C18" s="129" t="s">
        <v>36</v>
      </c>
      <c r="D18" s="127" t="s">
        <v>113</v>
      </c>
      <c r="E18" s="126"/>
      <c r="F18" s="133" t="s">
        <v>85</v>
      </c>
      <c r="G18" s="126"/>
      <c r="H18" s="134">
        <v>100</v>
      </c>
      <c r="I18" s="129">
        <v>55.6</v>
      </c>
      <c r="J18" s="128">
        <v>0</v>
      </c>
      <c r="K18" s="128" t="s">
        <v>114</v>
      </c>
      <c r="L18" s="134">
        <v>100</v>
      </c>
      <c r="M18" s="126"/>
      <c r="N18" s="134">
        <v>200</v>
      </c>
      <c r="O18" s="147" t="s">
        <v>86</v>
      </c>
    </row>
    <row r="19" spans="1:15" s="122" customFormat="1" ht="12.75">
      <c r="A19" s="144">
        <v>10</v>
      </c>
      <c r="B19" s="126" t="s">
        <v>115</v>
      </c>
      <c r="C19" s="128" t="s">
        <v>36</v>
      </c>
      <c r="D19" s="120" t="s">
        <v>55</v>
      </c>
      <c r="E19" s="121"/>
      <c r="F19" s="123" t="s">
        <v>85</v>
      </c>
      <c r="G19" s="121"/>
      <c r="H19" s="124">
        <v>100</v>
      </c>
      <c r="I19" s="121"/>
      <c r="J19" s="123" t="s">
        <v>85</v>
      </c>
      <c r="K19" s="121"/>
      <c r="L19" s="124">
        <v>100</v>
      </c>
      <c r="M19" s="121"/>
      <c r="N19" s="124">
        <v>200</v>
      </c>
      <c r="O19" s="145" t="s">
        <v>86</v>
      </c>
    </row>
    <row r="20" spans="1:15" s="122" customFormat="1" ht="12.75">
      <c r="A20" s="144">
        <v>12</v>
      </c>
      <c r="B20" s="126" t="s">
        <v>116</v>
      </c>
      <c r="C20" s="128" t="s">
        <v>36</v>
      </c>
      <c r="D20" s="126" t="s">
        <v>117</v>
      </c>
      <c r="E20" s="121"/>
      <c r="F20" s="123" t="s">
        <v>85</v>
      </c>
      <c r="G20" s="121"/>
      <c r="H20" s="124">
        <v>100</v>
      </c>
      <c r="I20" s="121"/>
      <c r="J20" s="123" t="s">
        <v>85</v>
      </c>
      <c r="K20" s="121"/>
      <c r="L20" s="124">
        <v>100</v>
      </c>
      <c r="M20" s="121"/>
      <c r="N20" s="124">
        <v>200</v>
      </c>
      <c r="O20" s="145" t="s">
        <v>86</v>
      </c>
    </row>
    <row r="21" spans="1:15" s="122" customFormat="1" ht="12.75">
      <c r="A21" s="144">
        <v>17</v>
      </c>
      <c r="B21" s="127" t="s">
        <v>118</v>
      </c>
      <c r="C21" s="121" t="s">
        <v>34</v>
      </c>
      <c r="D21" s="120" t="s">
        <v>119</v>
      </c>
      <c r="E21" s="121"/>
      <c r="F21" s="123" t="s">
        <v>85</v>
      </c>
      <c r="G21" s="121"/>
      <c r="H21" s="124">
        <v>100</v>
      </c>
      <c r="I21" s="121"/>
      <c r="J21" s="123" t="s">
        <v>85</v>
      </c>
      <c r="K21" s="121"/>
      <c r="L21" s="124">
        <v>100</v>
      </c>
      <c r="M21" s="121"/>
      <c r="N21" s="124">
        <v>200</v>
      </c>
      <c r="O21" s="145" t="s">
        <v>86</v>
      </c>
    </row>
    <row r="22" spans="1:15" s="122" customFormat="1" ht="12.75">
      <c r="A22" s="144">
        <v>3</v>
      </c>
      <c r="B22" s="120" t="s">
        <v>120</v>
      </c>
      <c r="C22" s="121" t="s">
        <v>36</v>
      </c>
      <c r="D22" s="120" t="s">
        <v>121</v>
      </c>
      <c r="E22" s="121"/>
      <c r="F22" s="123" t="s">
        <v>85</v>
      </c>
      <c r="G22" s="121"/>
      <c r="H22" s="124">
        <v>100</v>
      </c>
      <c r="I22" s="121"/>
      <c r="J22" s="123" t="s">
        <v>85</v>
      </c>
      <c r="K22" s="121"/>
      <c r="L22" s="124">
        <v>100</v>
      </c>
      <c r="M22" s="121"/>
      <c r="N22" s="124">
        <v>200</v>
      </c>
      <c r="O22" s="145" t="s">
        <v>86</v>
      </c>
    </row>
    <row r="23" spans="1:15" s="122" customFormat="1" ht="13.5" thickBot="1">
      <c r="A23" s="148">
        <v>19</v>
      </c>
      <c r="B23" s="149" t="s">
        <v>82</v>
      </c>
      <c r="C23" s="150" t="s">
        <v>36</v>
      </c>
      <c r="D23" s="149" t="s">
        <v>79</v>
      </c>
      <c r="E23" s="150"/>
      <c r="F23" s="151" t="s">
        <v>85</v>
      </c>
      <c r="G23" s="150"/>
      <c r="H23" s="152">
        <v>100</v>
      </c>
      <c r="I23" s="150"/>
      <c r="J23" s="151" t="s">
        <v>85</v>
      </c>
      <c r="K23" s="150"/>
      <c r="L23" s="152">
        <v>100</v>
      </c>
      <c r="M23" s="150"/>
      <c r="N23" s="152">
        <v>200</v>
      </c>
      <c r="O23" s="153" t="s">
        <v>86</v>
      </c>
    </row>
  </sheetData>
  <mergeCells count="1">
    <mergeCell ref="A1:O1"/>
  </mergeCells>
  <printOptions/>
  <pageMargins left="1.64" right="0.75" top="0.8" bottom="0.8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L23" sqref="L23"/>
    </sheetView>
  </sheetViews>
  <sheetFormatPr defaultColWidth="9.00390625" defaultRowHeight="12.75"/>
  <cols>
    <col min="1" max="1" width="4.125" style="0" customWidth="1"/>
    <col min="2" max="2" width="16.625" style="0" bestFit="1" customWidth="1"/>
    <col min="3" max="3" width="8.875" style="0" customWidth="1"/>
    <col min="4" max="4" width="18.00390625" style="0" bestFit="1" customWidth="1"/>
    <col min="5" max="5" width="7.25390625" style="0" customWidth="1"/>
    <col min="6" max="6" width="7.375" style="0" customWidth="1"/>
    <col min="7" max="7" width="7.75390625" style="0" customWidth="1"/>
    <col min="8" max="8" width="7.625" style="0" customWidth="1"/>
    <col min="9" max="9" width="6.75390625" style="0" bestFit="1" customWidth="1"/>
    <col min="10" max="10" width="6.875" style="0" customWidth="1"/>
    <col min="11" max="11" width="7.625" style="0" customWidth="1"/>
    <col min="12" max="12" width="7.875" style="0" customWidth="1"/>
    <col min="13" max="13" width="7.375" style="0" customWidth="1"/>
    <col min="14" max="14" width="7.875" style="0" customWidth="1"/>
    <col min="15" max="15" width="4.625" style="0" customWidth="1"/>
  </cols>
  <sheetData>
    <row r="1" spans="1:15" ht="16.5" thickBot="1">
      <c r="A1" s="201" t="s">
        <v>104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16.5" thickBot="1">
      <c r="A2" s="37" t="s">
        <v>31</v>
      </c>
      <c r="B2" s="52" t="s">
        <v>105</v>
      </c>
      <c r="C2" s="38" t="s">
        <v>48</v>
      </c>
      <c r="D2" s="39" t="s">
        <v>122</v>
      </c>
      <c r="E2" s="40" t="s">
        <v>107</v>
      </c>
      <c r="F2" s="41">
        <v>3.5</v>
      </c>
      <c r="G2" s="42">
        <v>49</v>
      </c>
      <c r="H2" s="43">
        <v>73</v>
      </c>
      <c r="I2" s="44" t="s">
        <v>111</v>
      </c>
      <c r="J2" s="45">
        <v>4</v>
      </c>
      <c r="K2" s="42">
        <v>35</v>
      </c>
      <c r="L2" s="43">
        <v>53</v>
      </c>
      <c r="M2" s="46"/>
      <c r="N2" s="47"/>
      <c r="O2" s="48"/>
    </row>
    <row r="3" spans="1:15" ht="50.25" thickBot="1">
      <c r="A3" s="99" t="s">
        <v>54</v>
      </c>
      <c r="B3" s="100" t="s">
        <v>0</v>
      </c>
      <c r="C3" s="101" t="s">
        <v>56</v>
      </c>
      <c r="D3" s="102" t="s">
        <v>1</v>
      </c>
      <c r="E3" s="103" t="s">
        <v>2</v>
      </c>
      <c r="F3" s="104" t="s">
        <v>3</v>
      </c>
      <c r="G3" s="105" t="s">
        <v>4</v>
      </c>
      <c r="H3" s="106" t="s">
        <v>5</v>
      </c>
      <c r="I3" s="107" t="s">
        <v>2</v>
      </c>
      <c r="J3" s="108" t="s">
        <v>3</v>
      </c>
      <c r="K3" s="109" t="s">
        <v>4</v>
      </c>
      <c r="L3" s="106" t="s">
        <v>5</v>
      </c>
      <c r="M3" s="110" t="s">
        <v>8</v>
      </c>
      <c r="N3" s="105" t="s">
        <v>6</v>
      </c>
      <c r="O3" s="111" t="s">
        <v>7</v>
      </c>
    </row>
    <row r="4" spans="1:15" ht="12.75">
      <c r="A4" s="172">
        <v>6</v>
      </c>
      <c r="B4" s="167" t="s">
        <v>12</v>
      </c>
      <c r="C4" s="168" t="s">
        <v>34</v>
      </c>
      <c r="D4" s="167" t="s">
        <v>47</v>
      </c>
      <c r="E4" s="168">
        <v>39.7</v>
      </c>
      <c r="F4" s="169">
        <v>0</v>
      </c>
      <c r="G4" s="168">
        <v>0</v>
      </c>
      <c r="H4" s="170">
        <v>0</v>
      </c>
      <c r="I4" s="168">
        <v>31.5</v>
      </c>
      <c r="J4" s="169">
        <v>0</v>
      </c>
      <c r="K4" s="168">
        <v>0</v>
      </c>
      <c r="L4" s="170">
        <v>0</v>
      </c>
      <c r="M4" s="168">
        <v>71.2</v>
      </c>
      <c r="N4" s="170">
        <v>0</v>
      </c>
      <c r="O4" s="171">
        <v>1</v>
      </c>
    </row>
    <row r="5" spans="1:15" ht="12.75">
      <c r="A5" s="158">
        <v>3</v>
      </c>
      <c r="B5" s="112" t="s">
        <v>17</v>
      </c>
      <c r="C5" s="113" t="s">
        <v>34</v>
      </c>
      <c r="D5" s="112" t="s">
        <v>123</v>
      </c>
      <c r="E5" s="113">
        <v>40</v>
      </c>
      <c r="F5" s="114">
        <v>0</v>
      </c>
      <c r="G5" s="113">
        <v>0</v>
      </c>
      <c r="H5" s="115">
        <v>0</v>
      </c>
      <c r="I5" s="113">
        <v>32.5</v>
      </c>
      <c r="J5" s="114">
        <v>0</v>
      </c>
      <c r="K5" s="113">
        <v>0</v>
      </c>
      <c r="L5" s="115">
        <v>0</v>
      </c>
      <c r="M5" s="113">
        <v>72.5</v>
      </c>
      <c r="N5" s="115">
        <v>0</v>
      </c>
      <c r="O5" s="157">
        <v>2</v>
      </c>
    </row>
    <row r="6" spans="1:15" ht="12.75">
      <c r="A6" s="158">
        <v>9</v>
      </c>
      <c r="B6" s="116" t="s">
        <v>16</v>
      </c>
      <c r="C6" s="118" t="s">
        <v>34</v>
      </c>
      <c r="D6" s="116" t="s">
        <v>88</v>
      </c>
      <c r="E6" s="113">
        <v>42.7</v>
      </c>
      <c r="F6" s="114">
        <v>0</v>
      </c>
      <c r="G6" s="113">
        <v>0</v>
      </c>
      <c r="H6" s="115">
        <v>0</v>
      </c>
      <c r="I6" s="113">
        <v>32.3</v>
      </c>
      <c r="J6" s="114">
        <v>0</v>
      </c>
      <c r="K6" s="113">
        <v>0</v>
      </c>
      <c r="L6" s="115">
        <v>0</v>
      </c>
      <c r="M6" s="113">
        <v>75</v>
      </c>
      <c r="N6" s="115">
        <v>0</v>
      </c>
      <c r="O6" s="157">
        <v>3</v>
      </c>
    </row>
    <row r="7" spans="1:15" ht="12.75">
      <c r="A7" s="158">
        <v>1</v>
      </c>
      <c r="B7" s="112" t="s">
        <v>12</v>
      </c>
      <c r="C7" s="113" t="s">
        <v>34</v>
      </c>
      <c r="D7" s="112" t="s">
        <v>41</v>
      </c>
      <c r="E7" s="113">
        <v>41.5</v>
      </c>
      <c r="F7" s="114">
        <v>5</v>
      </c>
      <c r="G7" s="113">
        <v>0</v>
      </c>
      <c r="H7" s="115">
        <v>5</v>
      </c>
      <c r="I7" s="113">
        <v>27.5</v>
      </c>
      <c r="J7" s="114">
        <v>0</v>
      </c>
      <c r="K7" s="113">
        <v>0</v>
      </c>
      <c r="L7" s="115">
        <v>0</v>
      </c>
      <c r="M7" s="113">
        <v>69</v>
      </c>
      <c r="N7" s="115">
        <v>5</v>
      </c>
      <c r="O7" s="157">
        <v>4</v>
      </c>
    </row>
    <row r="8" spans="1:15" ht="12.75">
      <c r="A8" s="158">
        <v>8</v>
      </c>
      <c r="B8" s="112" t="s">
        <v>46</v>
      </c>
      <c r="C8" s="113" t="s">
        <v>34</v>
      </c>
      <c r="D8" s="112" t="s">
        <v>24</v>
      </c>
      <c r="E8" s="113">
        <v>39.3</v>
      </c>
      <c r="F8" s="114">
        <v>5</v>
      </c>
      <c r="G8" s="113">
        <v>0</v>
      </c>
      <c r="H8" s="115">
        <v>5</v>
      </c>
      <c r="I8" s="113">
        <v>31.8</v>
      </c>
      <c r="J8" s="114">
        <v>0</v>
      </c>
      <c r="K8" s="113">
        <v>0</v>
      </c>
      <c r="L8" s="115">
        <v>0</v>
      </c>
      <c r="M8" s="113">
        <v>71.1</v>
      </c>
      <c r="N8" s="115">
        <v>5</v>
      </c>
      <c r="O8" s="157">
        <v>5</v>
      </c>
    </row>
    <row r="9" spans="1:15" ht="12.75">
      <c r="A9" s="158">
        <v>7</v>
      </c>
      <c r="B9" s="112" t="s">
        <v>19</v>
      </c>
      <c r="C9" s="113" t="s">
        <v>32</v>
      </c>
      <c r="D9" s="112" t="s">
        <v>26</v>
      </c>
      <c r="E9" s="113">
        <v>43.8</v>
      </c>
      <c r="F9" s="114">
        <v>5</v>
      </c>
      <c r="G9" s="113">
        <v>0</v>
      </c>
      <c r="H9" s="115">
        <v>5</v>
      </c>
      <c r="I9" s="113">
        <v>34</v>
      </c>
      <c r="J9" s="114">
        <v>0</v>
      </c>
      <c r="K9" s="113">
        <v>0</v>
      </c>
      <c r="L9" s="115">
        <v>0</v>
      </c>
      <c r="M9" s="113">
        <v>77.8</v>
      </c>
      <c r="N9" s="115">
        <v>5</v>
      </c>
      <c r="O9" s="157">
        <v>6</v>
      </c>
    </row>
    <row r="10" spans="1:15" ht="12.75">
      <c r="A10" s="158">
        <v>11</v>
      </c>
      <c r="B10" s="112" t="s">
        <v>124</v>
      </c>
      <c r="C10" s="113" t="s">
        <v>34</v>
      </c>
      <c r="D10" s="112" t="s">
        <v>63</v>
      </c>
      <c r="E10" s="113">
        <v>41.7</v>
      </c>
      <c r="F10" s="114">
        <v>5</v>
      </c>
      <c r="G10" s="113">
        <v>0</v>
      </c>
      <c r="H10" s="115">
        <v>5</v>
      </c>
      <c r="I10" s="113">
        <v>43.7</v>
      </c>
      <c r="J10" s="114">
        <v>0</v>
      </c>
      <c r="K10" s="113">
        <v>8.7</v>
      </c>
      <c r="L10" s="115">
        <v>8.7</v>
      </c>
      <c r="M10" s="113">
        <v>85.4</v>
      </c>
      <c r="N10" s="115">
        <v>13.7</v>
      </c>
      <c r="O10" s="157">
        <v>7</v>
      </c>
    </row>
    <row r="11" spans="1:15" ht="12.75">
      <c r="A11" s="158">
        <v>12</v>
      </c>
      <c r="B11" s="112" t="s">
        <v>83</v>
      </c>
      <c r="C11" s="113" t="s">
        <v>34</v>
      </c>
      <c r="D11" s="112" t="s">
        <v>125</v>
      </c>
      <c r="E11" s="113">
        <v>45.5</v>
      </c>
      <c r="F11" s="114">
        <v>10</v>
      </c>
      <c r="G11" s="113">
        <v>0</v>
      </c>
      <c r="H11" s="115">
        <v>10</v>
      </c>
      <c r="I11" s="113">
        <v>41.1</v>
      </c>
      <c r="J11" s="114">
        <v>0</v>
      </c>
      <c r="K11" s="113">
        <v>6.1</v>
      </c>
      <c r="L11" s="115">
        <v>6.1</v>
      </c>
      <c r="M11" s="113">
        <v>86.6</v>
      </c>
      <c r="N11" s="115">
        <v>16.1</v>
      </c>
      <c r="O11" s="157">
        <v>8</v>
      </c>
    </row>
    <row r="12" spans="1:15" ht="12.75">
      <c r="A12" s="158">
        <v>5</v>
      </c>
      <c r="B12" s="112" t="s">
        <v>35</v>
      </c>
      <c r="C12" s="113" t="s">
        <v>36</v>
      </c>
      <c r="D12" s="112" t="s">
        <v>89</v>
      </c>
      <c r="E12" s="113">
        <v>41</v>
      </c>
      <c r="F12" s="114">
        <v>10</v>
      </c>
      <c r="G12" s="113">
        <v>0</v>
      </c>
      <c r="H12" s="115">
        <v>10</v>
      </c>
      <c r="I12" s="113">
        <v>41.6</v>
      </c>
      <c r="J12" s="114">
        <v>5</v>
      </c>
      <c r="K12" s="113">
        <v>6.6</v>
      </c>
      <c r="L12" s="115">
        <v>11.6</v>
      </c>
      <c r="M12" s="113">
        <v>82.6</v>
      </c>
      <c r="N12" s="115">
        <v>21.6</v>
      </c>
      <c r="O12" s="157">
        <v>9</v>
      </c>
    </row>
    <row r="13" spans="1:15" ht="12.75">
      <c r="A13" s="158">
        <v>2</v>
      </c>
      <c r="B13" s="112" t="s">
        <v>52</v>
      </c>
      <c r="C13" s="113" t="s">
        <v>32</v>
      </c>
      <c r="D13" s="112" t="s">
        <v>27</v>
      </c>
      <c r="E13" s="113">
        <v>47.3</v>
      </c>
      <c r="F13" s="114">
        <v>10</v>
      </c>
      <c r="G13" s="113">
        <v>0</v>
      </c>
      <c r="H13" s="115">
        <v>10</v>
      </c>
      <c r="I13" s="113">
        <v>41.3</v>
      </c>
      <c r="J13" s="114">
        <v>10</v>
      </c>
      <c r="K13" s="113">
        <v>6.3</v>
      </c>
      <c r="L13" s="115">
        <v>16.3</v>
      </c>
      <c r="M13" s="113">
        <v>88.6</v>
      </c>
      <c r="N13" s="115">
        <v>26.3</v>
      </c>
      <c r="O13" s="157">
        <v>10</v>
      </c>
    </row>
    <row r="14" spans="1:15" ht="12.75">
      <c r="A14" s="158">
        <v>10</v>
      </c>
      <c r="B14" s="112" t="s">
        <v>61</v>
      </c>
      <c r="C14" s="113" t="s">
        <v>34</v>
      </c>
      <c r="D14" s="112" t="s">
        <v>62</v>
      </c>
      <c r="E14" s="113"/>
      <c r="F14" s="114" t="s">
        <v>85</v>
      </c>
      <c r="G14" s="113"/>
      <c r="H14" s="115">
        <v>100</v>
      </c>
      <c r="I14" s="113"/>
      <c r="J14" s="114" t="s">
        <v>85</v>
      </c>
      <c r="K14" s="113"/>
      <c r="L14" s="115">
        <v>100</v>
      </c>
      <c r="M14" s="113"/>
      <c r="N14" s="115">
        <v>200</v>
      </c>
      <c r="O14" s="157" t="s">
        <v>86</v>
      </c>
    </row>
    <row r="15" spans="1:15" ht="12.75">
      <c r="A15" s="158">
        <v>13</v>
      </c>
      <c r="B15" s="119" t="s">
        <v>94</v>
      </c>
      <c r="C15" s="117" t="s">
        <v>23</v>
      </c>
      <c r="D15" s="119" t="s">
        <v>95</v>
      </c>
      <c r="E15" s="113"/>
      <c r="F15" s="114" t="s">
        <v>85</v>
      </c>
      <c r="G15" s="113"/>
      <c r="H15" s="115">
        <v>100</v>
      </c>
      <c r="I15" s="113"/>
      <c r="J15" s="114" t="s">
        <v>85</v>
      </c>
      <c r="K15" s="113"/>
      <c r="L15" s="115">
        <v>100</v>
      </c>
      <c r="M15" s="113"/>
      <c r="N15" s="115">
        <v>200</v>
      </c>
      <c r="O15" s="157" t="s">
        <v>86</v>
      </c>
    </row>
    <row r="16" spans="1:15" ht="12.75">
      <c r="A16" s="158">
        <v>4</v>
      </c>
      <c r="B16" s="120" t="s">
        <v>82</v>
      </c>
      <c r="C16" s="121" t="s">
        <v>36</v>
      </c>
      <c r="D16" s="120" t="s">
        <v>81</v>
      </c>
      <c r="E16" s="113"/>
      <c r="F16" s="114" t="s">
        <v>85</v>
      </c>
      <c r="G16" s="113"/>
      <c r="H16" s="115">
        <v>100</v>
      </c>
      <c r="I16" s="113"/>
      <c r="J16" s="114" t="s">
        <v>84</v>
      </c>
      <c r="K16" s="113"/>
      <c r="L16" s="115">
        <v>150</v>
      </c>
      <c r="M16" s="113"/>
      <c r="N16" s="115">
        <v>250</v>
      </c>
      <c r="O16" s="157" t="s">
        <v>86</v>
      </c>
    </row>
    <row r="17" spans="1:15" ht="12.75">
      <c r="A17" s="158">
        <v>14</v>
      </c>
      <c r="B17" s="116" t="s">
        <v>12</v>
      </c>
      <c r="C17" s="118" t="s">
        <v>34</v>
      </c>
      <c r="D17" s="116" t="s">
        <v>126</v>
      </c>
      <c r="E17" s="113"/>
      <c r="F17" s="114" t="s">
        <v>85</v>
      </c>
      <c r="G17" s="113"/>
      <c r="H17" s="115">
        <v>100</v>
      </c>
      <c r="I17" s="113"/>
      <c r="J17" s="114" t="s">
        <v>85</v>
      </c>
      <c r="K17" s="113"/>
      <c r="L17" s="115">
        <v>100</v>
      </c>
      <c r="M17" s="113"/>
      <c r="N17" s="115">
        <v>200</v>
      </c>
      <c r="O17" s="157" t="s">
        <v>127</v>
      </c>
    </row>
    <row r="18" spans="1:15" ht="13.5" thickBot="1">
      <c r="A18" s="173">
        <v>15</v>
      </c>
      <c r="B18" s="174" t="s">
        <v>128</v>
      </c>
      <c r="C18" s="175" t="s">
        <v>34</v>
      </c>
      <c r="D18" s="174" t="s">
        <v>129</v>
      </c>
      <c r="E18" s="175"/>
      <c r="F18" s="175" t="s">
        <v>85</v>
      </c>
      <c r="G18" s="175"/>
      <c r="H18" s="175">
        <v>100</v>
      </c>
      <c r="I18" s="175"/>
      <c r="J18" s="175" t="s">
        <v>85</v>
      </c>
      <c r="K18" s="175"/>
      <c r="L18" s="175">
        <v>100</v>
      </c>
      <c r="M18" s="175"/>
      <c r="N18" s="175">
        <v>200</v>
      </c>
      <c r="O18" s="176" t="s">
        <v>127</v>
      </c>
    </row>
    <row r="19" spans="5:15" ht="12.75"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6" ht="12.75">
      <c r="B26" t="s">
        <v>31</v>
      </c>
    </row>
  </sheetData>
  <mergeCells count="1">
    <mergeCell ref="A1:O1"/>
  </mergeCells>
  <printOptions/>
  <pageMargins left="1.59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D28" sqref="D28"/>
    </sheetView>
  </sheetViews>
  <sheetFormatPr defaultColWidth="9.00390625" defaultRowHeight="12.75"/>
  <cols>
    <col min="1" max="1" width="3.25390625" style="0" bestFit="1" customWidth="1"/>
    <col min="2" max="2" width="15.875" style="0" customWidth="1"/>
    <col min="3" max="3" width="7.75390625" style="0" customWidth="1"/>
    <col min="4" max="4" width="18.00390625" style="0" bestFit="1" customWidth="1"/>
    <col min="5" max="5" width="7.875" style="0" customWidth="1"/>
    <col min="6" max="6" width="7.625" style="0" customWidth="1"/>
    <col min="7" max="7" width="7.875" style="0" customWidth="1"/>
    <col min="8" max="8" width="7.75390625" style="0" customWidth="1"/>
    <col min="9" max="9" width="6.75390625" style="0" bestFit="1" customWidth="1"/>
    <col min="10" max="10" width="7.75390625" style="0" customWidth="1"/>
    <col min="11" max="11" width="8.125" style="0" customWidth="1"/>
    <col min="12" max="12" width="7.875" style="0" customWidth="1"/>
    <col min="13" max="13" width="7.25390625" style="0" customWidth="1"/>
    <col min="14" max="14" width="7.625" style="0" customWidth="1"/>
    <col min="15" max="15" width="4.875" style="0" customWidth="1"/>
  </cols>
  <sheetData>
    <row r="1" spans="1:15" ht="16.5" thickBot="1">
      <c r="A1" s="201" t="s">
        <v>87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16.5" thickBot="1">
      <c r="A2" s="37" t="s">
        <v>31</v>
      </c>
      <c r="B2" s="52" t="s">
        <v>105</v>
      </c>
      <c r="C2" s="38" t="s">
        <v>49</v>
      </c>
      <c r="D2" s="39" t="s">
        <v>106</v>
      </c>
      <c r="E2" s="40" t="s">
        <v>107</v>
      </c>
      <c r="F2" s="41">
        <v>3.5</v>
      </c>
      <c r="G2" s="42">
        <v>49</v>
      </c>
      <c r="H2" s="43">
        <v>73</v>
      </c>
      <c r="I2" s="44" t="s">
        <v>111</v>
      </c>
      <c r="J2" s="45">
        <v>4</v>
      </c>
      <c r="K2" s="42">
        <v>35</v>
      </c>
      <c r="L2" s="43">
        <v>53</v>
      </c>
      <c r="M2" s="46"/>
      <c r="N2" s="47"/>
      <c r="O2" s="48"/>
    </row>
    <row r="3" spans="1:15" ht="50.25" thickBot="1">
      <c r="A3" s="99" t="s">
        <v>54</v>
      </c>
      <c r="B3" s="100" t="s">
        <v>0</v>
      </c>
      <c r="C3" s="101" t="s">
        <v>56</v>
      </c>
      <c r="D3" s="102" t="s">
        <v>1</v>
      </c>
      <c r="E3" s="107" t="s">
        <v>2</v>
      </c>
      <c r="F3" s="104" t="s">
        <v>3</v>
      </c>
      <c r="G3" s="105" t="s">
        <v>4</v>
      </c>
      <c r="H3" s="106" t="s">
        <v>5</v>
      </c>
      <c r="I3" s="107" t="s">
        <v>2</v>
      </c>
      <c r="J3" s="108" t="s">
        <v>3</v>
      </c>
      <c r="K3" s="105" t="s">
        <v>4</v>
      </c>
      <c r="L3" s="106" t="s">
        <v>5</v>
      </c>
      <c r="M3" s="110" t="s">
        <v>8</v>
      </c>
      <c r="N3" s="105" t="s">
        <v>6</v>
      </c>
      <c r="O3" s="111" t="s">
        <v>7</v>
      </c>
    </row>
    <row r="4" spans="1:15" ht="12.75">
      <c r="A4" s="166">
        <v>17</v>
      </c>
      <c r="B4" s="167" t="s">
        <v>14</v>
      </c>
      <c r="C4" s="168" t="s">
        <v>34</v>
      </c>
      <c r="D4" s="167" t="s">
        <v>28</v>
      </c>
      <c r="E4" s="168">
        <v>36.3</v>
      </c>
      <c r="F4" s="169">
        <v>0</v>
      </c>
      <c r="G4" s="168">
        <v>0</v>
      </c>
      <c r="H4" s="170">
        <v>0</v>
      </c>
      <c r="I4" s="168">
        <v>29.7</v>
      </c>
      <c r="J4" s="169">
        <v>0</v>
      </c>
      <c r="K4" s="168">
        <v>0</v>
      </c>
      <c r="L4" s="170">
        <v>0</v>
      </c>
      <c r="M4" s="168">
        <v>66</v>
      </c>
      <c r="N4" s="170">
        <v>0</v>
      </c>
      <c r="O4" s="171">
        <v>1</v>
      </c>
    </row>
    <row r="5" spans="1:15" ht="12.75">
      <c r="A5" s="156">
        <v>8</v>
      </c>
      <c r="B5" s="112" t="s">
        <v>20</v>
      </c>
      <c r="C5" s="113" t="s">
        <v>34</v>
      </c>
      <c r="D5" s="112" t="s">
        <v>30</v>
      </c>
      <c r="E5" s="113">
        <v>37</v>
      </c>
      <c r="F5" s="114">
        <v>0</v>
      </c>
      <c r="G5" s="113">
        <v>0</v>
      </c>
      <c r="H5" s="115">
        <v>0</v>
      </c>
      <c r="I5" s="113">
        <v>30.9</v>
      </c>
      <c r="J5" s="114">
        <v>0</v>
      </c>
      <c r="K5" s="113">
        <v>0</v>
      </c>
      <c r="L5" s="115">
        <v>0</v>
      </c>
      <c r="M5" s="113">
        <v>67.9</v>
      </c>
      <c r="N5" s="115">
        <v>0</v>
      </c>
      <c r="O5" s="157">
        <v>2</v>
      </c>
    </row>
    <row r="6" spans="1:15" ht="12.75">
      <c r="A6" s="156">
        <v>7</v>
      </c>
      <c r="B6" s="112" t="s">
        <v>130</v>
      </c>
      <c r="C6" s="113" t="s">
        <v>36</v>
      </c>
      <c r="D6" s="112" t="s">
        <v>25</v>
      </c>
      <c r="E6" s="113">
        <v>40.5</v>
      </c>
      <c r="F6" s="114">
        <v>0</v>
      </c>
      <c r="G6" s="113">
        <v>0</v>
      </c>
      <c r="H6" s="115">
        <v>0</v>
      </c>
      <c r="I6" s="113">
        <v>34</v>
      </c>
      <c r="J6" s="114">
        <v>0</v>
      </c>
      <c r="K6" s="113">
        <v>0</v>
      </c>
      <c r="L6" s="115">
        <v>0</v>
      </c>
      <c r="M6" s="113">
        <v>74.5</v>
      </c>
      <c r="N6" s="115">
        <v>0</v>
      </c>
      <c r="O6" s="157">
        <v>3</v>
      </c>
    </row>
    <row r="7" spans="1:15" ht="12.75">
      <c r="A7" s="156">
        <v>6</v>
      </c>
      <c r="B7" s="116" t="s">
        <v>83</v>
      </c>
      <c r="C7" s="118" t="s">
        <v>34</v>
      </c>
      <c r="D7" s="116" t="s">
        <v>90</v>
      </c>
      <c r="E7" s="113">
        <v>41.9</v>
      </c>
      <c r="F7" s="114">
        <v>10</v>
      </c>
      <c r="G7" s="113">
        <v>0</v>
      </c>
      <c r="H7" s="115">
        <v>10</v>
      </c>
      <c r="I7" s="113">
        <v>31.7</v>
      </c>
      <c r="J7" s="114">
        <v>0</v>
      </c>
      <c r="K7" s="113">
        <v>0</v>
      </c>
      <c r="L7" s="115">
        <v>0</v>
      </c>
      <c r="M7" s="113">
        <v>73.6</v>
      </c>
      <c r="N7" s="115">
        <v>10</v>
      </c>
      <c r="O7" s="157">
        <v>4</v>
      </c>
    </row>
    <row r="8" spans="1:15" ht="12.75">
      <c r="A8" s="158">
        <v>1</v>
      </c>
      <c r="B8" s="112" t="s">
        <v>17</v>
      </c>
      <c r="C8" s="113" t="s">
        <v>34</v>
      </c>
      <c r="D8" s="112" t="s">
        <v>57</v>
      </c>
      <c r="E8" s="113">
        <v>41.4</v>
      </c>
      <c r="F8" s="114">
        <v>5</v>
      </c>
      <c r="G8" s="113">
        <v>0</v>
      </c>
      <c r="H8" s="115">
        <v>5</v>
      </c>
      <c r="I8" s="113">
        <v>35.5</v>
      </c>
      <c r="J8" s="114">
        <v>5</v>
      </c>
      <c r="K8" s="113">
        <v>0.5</v>
      </c>
      <c r="L8" s="115">
        <v>5.5</v>
      </c>
      <c r="M8" s="113">
        <f>SUM(E8,I8)</f>
        <v>76.9</v>
      </c>
      <c r="N8" s="115">
        <f aca="true" t="shared" si="0" ref="N8:N23">SUM(H8,L8)</f>
        <v>10.5</v>
      </c>
      <c r="O8" s="157">
        <v>5</v>
      </c>
    </row>
    <row r="9" spans="1:15" ht="12.75">
      <c r="A9" s="158">
        <v>4</v>
      </c>
      <c r="B9" s="112" t="s">
        <v>53</v>
      </c>
      <c r="C9" s="113" t="s">
        <v>36</v>
      </c>
      <c r="D9" s="112" t="s">
        <v>58</v>
      </c>
      <c r="E9" s="113">
        <v>55.5</v>
      </c>
      <c r="F9" s="114">
        <v>5</v>
      </c>
      <c r="G9" s="113">
        <v>6.5</v>
      </c>
      <c r="H9" s="115">
        <v>11.5</v>
      </c>
      <c r="I9" s="113">
        <v>38.5</v>
      </c>
      <c r="J9" s="114">
        <v>0</v>
      </c>
      <c r="K9" s="113">
        <v>3.5</v>
      </c>
      <c r="L9" s="115">
        <v>3.5</v>
      </c>
      <c r="M9" s="113">
        <f>SUM(E9,I9)</f>
        <v>94</v>
      </c>
      <c r="N9" s="115">
        <f t="shared" si="0"/>
        <v>15</v>
      </c>
      <c r="O9" s="157">
        <v>6</v>
      </c>
    </row>
    <row r="10" spans="1:15" ht="12.75">
      <c r="A10" s="158">
        <v>12</v>
      </c>
      <c r="B10" s="112" t="s">
        <v>120</v>
      </c>
      <c r="C10" s="113" t="s">
        <v>36</v>
      </c>
      <c r="D10" s="112" t="s">
        <v>131</v>
      </c>
      <c r="E10" s="113">
        <v>52.5</v>
      </c>
      <c r="F10" s="114">
        <v>0</v>
      </c>
      <c r="G10" s="113">
        <v>3.5</v>
      </c>
      <c r="H10" s="115">
        <v>3.5</v>
      </c>
      <c r="I10" s="113">
        <v>48.5</v>
      </c>
      <c r="J10" s="114">
        <v>0</v>
      </c>
      <c r="K10" s="113">
        <v>13.5</v>
      </c>
      <c r="L10" s="115">
        <v>13.5</v>
      </c>
      <c r="M10" s="113">
        <f>SUM(E10,I10)</f>
        <v>101</v>
      </c>
      <c r="N10" s="115">
        <f t="shared" si="0"/>
        <v>17</v>
      </c>
      <c r="O10" s="157">
        <v>7</v>
      </c>
    </row>
    <row r="11" spans="1:15" ht="12.75">
      <c r="A11" s="158">
        <v>15</v>
      </c>
      <c r="B11" s="112" t="s">
        <v>59</v>
      </c>
      <c r="C11" s="113" t="s">
        <v>23</v>
      </c>
      <c r="D11" s="112" t="s">
        <v>60</v>
      </c>
      <c r="E11" s="113">
        <v>51</v>
      </c>
      <c r="F11" s="114">
        <v>10</v>
      </c>
      <c r="G11" s="113">
        <v>2</v>
      </c>
      <c r="H11" s="115">
        <v>12</v>
      </c>
      <c r="I11" s="113">
        <v>40.3</v>
      </c>
      <c r="J11" s="114">
        <v>0</v>
      </c>
      <c r="K11" s="113">
        <v>5.3</v>
      </c>
      <c r="L11" s="115">
        <v>5.3</v>
      </c>
      <c r="M11" s="113">
        <f>SUM(E11,I11)</f>
        <v>91.3</v>
      </c>
      <c r="N11" s="115">
        <f t="shared" si="0"/>
        <v>17.3</v>
      </c>
      <c r="O11" s="157">
        <v>8</v>
      </c>
    </row>
    <row r="12" spans="1:15" ht="12.75">
      <c r="A12" s="158">
        <v>18</v>
      </c>
      <c r="B12" s="112" t="s">
        <v>83</v>
      </c>
      <c r="C12" s="113" t="s">
        <v>34</v>
      </c>
      <c r="D12" s="112" t="s">
        <v>132</v>
      </c>
      <c r="E12" s="113">
        <v>38.8</v>
      </c>
      <c r="F12" s="114">
        <v>15</v>
      </c>
      <c r="G12" s="113">
        <v>0</v>
      </c>
      <c r="H12" s="115">
        <v>15</v>
      </c>
      <c r="I12" s="113">
        <v>28.7</v>
      </c>
      <c r="J12" s="114">
        <v>5</v>
      </c>
      <c r="K12" s="113">
        <v>0</v>
      </c>
      <c r="L12" s="115">
        <v>5</v>
      </c>
      <c r="M12" s="113">
        <f>SUM(E12,I12)</f>
        <v>67.5</v>
      </c>
      <c r="N12" s="115">
        <f t="shared" si="0"/>
        <v>20</v>
      </c>
      <c r="O12" s="157">
        <v>9</v>
      </c>
    </row>
    <row r="13" spans="1:15" ht="12.75">
      <c r="A13" s="158">
        <v>20</v>
      </c>
      <c r="B13" s="112" t="s">
        <v>17</v>
      </c>
      <c r="C13" s="113" t="s">
        <v>34</v>
      </c>
      <c r="D13" s="112" t="s">
        <v>29</v>
      </c>
      <c r="E13" s="113"/>
      <c r="F13" s="114" t="s">
        <v>85</v>
      </c>
      <c r="G13" s="113"/>
      <c r="H13" s="115">
        <v>100</v>
      </c>
      <c r="I13" s="113">
        <v>28.4</v>
      </c>
      <c r="J13" s="114">
        <v>0</v>
      </c>
      <c r="K13" s="113">
        <v>0</v>
      </c>
      <c r="L13" s="115">
        <v>0</v>
      </c>
      <c r="M13" s="113"/>
      <c r="N13" s="115">
        <f t="shared" si="0"/>
        <v>100</v>
      </c>
      <c r="O13" s="157" t="s">
        <v>86</v>
      </c>
    </row>
    <row r="14" spans="1:15" ht="12.75">
      <c r="A14" s="158">
        <v>5</v>
      </c>
      <c r="B14" s="154" t="s">
        <v>133</v>
      </c>
      <c r="C14" s="155" t="s">
        <v>36</v>
      </c>
      <c r="D14" s="154" t="s">
        <v>134</v>
      </c>
      <c r="E14" s="113"/>
      <c r="F14" s="114" t="s">
        <v>85</v>
      </c>
      <c r="G14" s="113"/>
      <c r="H14" s="115">
        <v>100</v>
      </c>
      <c r="I14" s="113">
        <v>42.5</v>
      </c>
      <c r="J14" s="114">
        <v>0</v>
      </c>
      <c r="K14" s="113">
        <v>7.5</v>
      </c>
      <c r="L14" s="115">
        <v>7.5</v>
      </c>
      <c r="M14" s="113"/>
      <c r="N14" s="115">
        <f t="shared" si="0"/>
        <v>107.5</v>
      </c>
      <c r="O14" s="157" t="s">
        <v>86</v>
      </c>
    </row>
    <row r="15" spans="1:15" ht="12.75">
      <c r="A15" s="158">
        <v>13</v>
      </c>
      <c r="B15" s="112" t="s">
        <v>22</v>
      </c>
      <c r="C15" s="113" t="s">
        <v>23</v>
      </c>
      <c r="D15" s="116" t="s">
        <v>92</v>
      </c>
      <c r="E15" s="113">
        <v>55.1</v>
      </c>
      <c r="F15" s="114">
        <v>5</v>
      </c>
      <c r="G15" s="113">
        <v>6.1</v>
      </c>
      <c r="H15" s="115">
        <v>11.1</v>
      </c>
      <c r="I15" s="113"/>
      <c r="J15" s="114" t="s">
        <v>85</v>
      </c>
      <c r="K15" s="113"/>
      <c r="L15" s="115">
        <v>100</v>
      </c>
      <c r="M15" s="113"/>
      <c r="N15" s="115">
        <f t="shared" si="0"/>
        <v>111.1</v>
      </c>
      <c r="O15" s="157" t="s">
        <v>86</v>
      </c>
    </row>
    <row r="16" spans="1:15" ht="12.75">
      <c r="A16" s="158">
        <v>9</v>
      </c>
      <c r="B16" s="112" t="s">
        <v>59</v>
      </c>
      <c r="C16" s="113" t="s">
        <v>23</v>
      </c>
      <c r="D16" s="112" t="s">
        <v>50</v>
      </c>
      <c r="E16" s="113"/>
      <c r="F16" s="114" t="s">
        <v>85</v>
      </c>
      <c r="G16" s="113"/>
      <c r="H16" s="115">
        <v>100</v>
      </c>
      <c r="I16" s="113">
        <v>47.8</v>
      </c>
      <c r="J16" s="114">
        <v>0</v>
      </c>
      <c r="K16" s="113">
        <v>12.8</v>
      </c>
      <c r="L16" s="115">
        <v>12.8</v>
      </c>
      <c r="M16" s="113"/>
      <c r="N16" s="115">
        <f t="shared" si="0"/>
        <v>112.8</v>
      </c>
      <c r="O16" s="157" t="s">
        <v>86</v>
      </c>
    </row>
    <row r="17" spans="1:15" ht="12.75">
      <c r="A17" s="158">
        <v>2</v>
      </c>
      <c r="B17" s="112" t="s">
        <v>118</v>
      </c>
      <c r="C17" s="113" t="s">
        <v>34</v>
      </c>
      <c r="D17" s="112" t="s">
        <v>135</v>
      </c>
      <c r="E17" s="113"/>
      <c r="F17" s="114" t="s">
        <v>85</v>
      </c>
      <c r="G17" s="113"/>
      <c r="H17" s="115">
        <v>100</v>
      </c>
      <c r="I17" s="113">
        <v>45.3</v>
      </c>
      <c r="J17" s="114">
        <v>10</v>
      </c>
      <c r="K17" s="113">
        <v>10.3</v>
      </c>
      <c r="L17" s="115">
        <v>20.3</v>
      </c>
      <c r="M17" s="113"/>
      <c r="N17" s="115">
        <f t="shared" si="0"/>
        <v>120.3</v>
      </c>
      <c r="O17" s="157" t="s">
        <v>86</v>
      </c>
    </row>
    <row r="18" spans="1:15" ht="12.75">
      <c r="A18" s="158">
        <v>3</v>
      </c>
      <c r="B18" s="112" t="s">
        <v>22</v>
      </c>
      <c r="C18" s="113" t="s">
        <v>23</v>
      </c>
      <c r="D18" s="112" t="s">
        <v>140</v>
      </c>
      <c r="E18" s="113"/>
      <c r="F18" s="114" t="s">
        <v>85</v>
      </c>
      <c r="G18" s="113"/>
      <c r="H18" s="115">
        <v>100</v>
      </c>
      <c r="I18" s="113"/>
      <c r="J18" s="114" t="s">
        <v>85</v>
      </c>
      <c r="K18" s="113"/>
      <c r="L18" s="115">
        <v>100</v>
      </c>
      <c r="M18" s="113"/>
      <c r="N18" s="115">
        <f t="shared" si="0"/>
        <v>200</v>
      </c>
      <c r="O18" s="157" t="s">
        <v>86</v>
      </c>
    </row>
    <row r="19" spans="1:15" ht="12.75">
      <c r="A19" s="158">
        <v>10</v>
      </c>
      <c r="B19" s="116" t="s">
        <v>96</v>
      </c>
      <c r="C19" s="118" t="s">
        <v>23</v>
      </c>
      <c r="D19" s="116" t="s">
        <v>97</v>
      </c>
      <c r="E19" s="113"/>
      <c r="F19" s="114" t="s">
        <v>85</v>
      </c>
      <c r="G19" s="113"/>
      <c r="H19" s="115">
        <v>100</v>
      </c>
      <c r="I19" s="113"/>
      <c r="J19" s="114" t="s">
        <v>85</v>
      </c>
      <c r="K19" s="113"/>
      <c r="L19" s="115">
        <v>100</v>
      </c>
      <c r="M19" s="113"/>
      <c r="N19" s="115">
        <f t="shared" si="0"/>
        <v>200</v>
      </c>
      <c r="O19" s="157" t="s">
        <v>86</v>
      </c>
    </row>
    <row r="20" spans="1:15" ht="12.75">
      <c r="A20" s="158">
        <v>11</v>
      </c>
      <c r="B20" s="116" t="s">
        <v>136</v>
      </c>
      <c r="C20" s="118" t="s">
        <v>23</v>
      </c>
      <c r="D20" s="116" t="s">
        <v>153</v>
      </c>
      <c r="E20" s="113"/>
      <c r="F20" s="114" t="s">
        <v>85</v>
      </c>
      <c r="G20" s="113"/>
      <c r="H20" s="115">
        <v>100</v>
      </c>
      <c r="I20" s="113"/>
      <c r="J20" s="114" t="s">
        <v>85</v>
      </c>
      <c r="K20" s="113"/>
      <c r="L20" s="115">
        <v>100</v>
      </c>
      <c r="M20" s="113"/>
      <c r="N20" s="115">
        <f t="shared" si="0"/>
        <v>200</v>
      </c>
      <c r="O20" s="157" t="s">
        <v>86</v>
      </c>
    </row>
    <row r="21" spans="1:15" ht="12.75">
      <c r="A21" s="158">
        <v>14</v>
      </c>
      <c r="B21" s="116" t="s">
        <v>73</v>
      </c>
      <c r="C21" s="118" t="s">
        <v>34</v>
      </c>
      <c r="D21" s="116" t="s">
        <v>91</v>
      </c>
      <c r="E21" s="113"/>
      <c r="F21" s="114" t="s">
        <v>85</v>
      </c>
      <c r="G21" s="113"/>
      <c r="H21" s="115">
        <v>100</v>
      </c>
      <c r="I21" s="113"/>
      <c r="J21" s="114" t="s">
        <v>85</v>
      </c>
      <c r="K21" s="113"/>
      <c r="L21" s="115">
        <v>100</v>
      </c>
      <c r="M21" s="113"/>
      <c r="N21" s="115">
        <f t="shared" si="0"/>
        <v>200</v>
      </c>
      <c r="O21" s="157" t="s">
        <v>86</v>
      </c>
    </row>
    <row r="22" spans="1:15" ht="12.75">
      <c r="A22" s="158">
        <v>16</v>
      </c>
      <c r="B22" s="154" t="s">
        <v>137</v>
      </c>
      <c r="C22" s="155" t="s">
        <v>32</v>
      </c>
      <c r="D22" s="154" t="s">
        <v>138</v>
      </c>
      <c r="E22" s="113"/>
      <c r="F22" s="114" t="s">
        <v>85</v>
      </c>
      <c r="G22" s="113"/>
      <c r="H22" s="115">
        <v>100</v>
      </c>
      <c r="I22" s="113"/>
      <c r="J22" s="114" t="s">
        <v>85</v>
      </c>
      <c r="K22" s="113" t="s">
        <v>114</v>
      </c>
      <c r="L22" s="115">
        <v>100</v>
      </c>
      <c r="M22" s="113"/>
      <c r="N22" s="115">
        <f t="shared" si="0"/>
        <v>200</v>
      </c>
      <c r="O22" s="157" t="s">
        <v>86</v>
      </c>
    </row>
    <row r="23" spans="1:15" ht="13.5" thickBot="1">
      <c r="A23" s="159">
        <v>19</v>
      </c>
      <c r="B23" s="160" t="s">
        <v>93</v>
      </c>
      <c r="C23" s="161" t="s">
        <v>34</v>
      </c>
      <c r="D23" s="160" t="s">
        <v>139</v>
      </c>
      <c r="E23" s="162"/>
      <c r="F23" s="163" t="s">
        <v>85</v>
      </c>
      <c r="G23" s="162"/>
      <c r="H23" s="164">
        <v>100</v>
      </c>
      <c r="I23" s="162"/>
      <c r="J23" s="163" t="s">
        <v>85</v>
      </c>
      <c r="K23" s="162"/>
      <c r="L23" s="164">
        <v>100</v>
      </c>
      <c r="M23" s="162"/>
      <c r="N23" s="164">
        <f t="shared" si="0"/>
        <v>200</v>
      </c>
      <c r="O23" s="165" t="s">
        <v>86</v>
      </c>
    </row>
  </sheetData>
  <mergeCells count="1">
    <mergeCell ref="A1:O1"/>
  </mergeCells>
  <printOptions/>
  <pageMargins left="1.6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71"/>
  <sheetViews>
    <sheetView tabSelected="1" workbookViewId="0" topLeftCell="A1">
      <selection activeCell="G77" sqref="G77"/>
    </sheetView>
  </sheetViews>
  <sheetFormatPr defaultColWidth="9.00390625" defaultRowHeight="12.75"/>
  <cols>
    <col min="1" max="1" width="15.00390625" style="0" bestFit="1" customWidth="1"/>
    <col min="2" max="2" width="19.375" style="0" customWidth="1"/>
    <col min="3" max="3" width="8.75390625" style="0" customWidth="1"/>
    <col min="4" max="4" width="7.875" style="0" bestFit="1" customWidth="1"/>
    <col min="5" max="5" width="8.25390625" style="22" bestFit="1" customWidth="1"/>
    <col min="6" max="6" width="8.25390625" style="0" bestFit="1" customWidth="1"/>
    <col min="7" max="7" width="7.875" style="0" bestFit="1" customWidth="1"/>
    <col min="8" max="8" width="8.25390625" style="22" bestFit="1" customWidth="1"/>
    <col min="9" max="9" width="7.75390625" style="22" bestFit="1" customWidth="1"/>
    <col min="10" max="10" width="3.875" style="0" bestFit="1" customWidth="1"/>
  </cols>
  <sheetData>
    <row r="1" spans="1:15" ht="16.5" thickBot="1">
      <c r="A1" s="201" t="s">
        <v>104</v>
      </c>
      <c r="B1" s="201"/>
      <c r="C1" s="201"/>
      <c r="D1" s="201"/>
      <c r="E1" s="201"/>
      <c r="F1" s="201"/>
      <c r="G1" s="201"/>
      <c r="H1" s="201"/>
      <c r="I1" s="201"/>
      <c r="J1" s="201"/>
      <c r="K1" s="53"/>
      <c r="L1" s="53"/>
      <c r="M1" s="53"/>
      <c r="N1" s="53"/>
      <c r="O1" s="53"/>
    </row>
    <row r="2" spans="1:41" ht="14.25" thickBot="1">
      <c r="A2" s="31" t="s">
        <v>105</v>
      </c>
      <c r="B2" s="79" t="s">
        <v>141</v>
      </c>
      <c r="C2" s="76" t="s">
        <v>142</v>
      </c>
      <c r="D2" s="16">
        <v>3.5</v>
      </c>
      <c r="E2" s="177">
        <v>51</v>
      </c>
      <c r="F2" s="44" t="s">
        <v>111</v>
      </c>
      <c r="G2" s="45">
        <v>4</v>
      </c>
      <c r="H2" s="42">
        <v>35</v>
      </c>
      <c r="I2" s="43" t="s">
        <v>31</v>
      </c>
      <c r="J2" s="54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11" ht="36" thickBot="1">
      <c r="A3" s="32" t="s">
        <v>0</v>
      </c>
      <c r="B3" s="1" t="s">
        <v>1</v>
      </c>
      <c r="C3" s="2" t="s">
        <v>2</v>
      </c>
      <c r="D3" s="97" t="s">
        <v>3</v>
      </c>
      <c r="E3" s="23" t="s">
        <v>5</v>
      </c>
      <c r="F3" s="3" t="s">
        <v>2</v>
      </c>
      <c r="G3" s="97" t="s">
        <v>3</v>
      </c>
      <c r="H3" s="20" t="s">
        <v>5</v>
      </c>
      <c r="I3" s="98" t="s">
        <v>6</v>
      </c>
      <c r="J3" s="49" t="s">
        <v>7</v>
      </c>
      <c r="K3" s="51"/>
    </row>
    <row r="4" spans="1:10" ht="16.5" thickBot="1">
      <c r="A4" s="202" t="s">
        <v>67</v>
      </c>
      <c r="B4" s="203"/>
      <c r="C4" s="15">
        <v>125.4</v>
      </c>
      <c r="D4" s="11"/>
      <c r="E4" s="19">
        <v>5</v>
      </c>
      <c r="F4" s="15">
        <v>89.9</v>
      </c>
      <c r="G4" s="11"/>
      <c r="H4" s="21">
        <v>0</v>
      </c>
      <c r="I4" s="18">
        <v>5</v>
      </c>
      <c r="J4" s="204">
        <v>1</v>
      </c>
    </row>
    <row r="5" spans="1:10" ht="12.75">
      <c r="A5" s="29" t="s">
        <v>14</v>
      </c>
      <c r="B5" s="78" t="s">
        <v>28</v>
      </c>
      <c r="C5" s="14">
        <v>41.8</v>
      </c>
      <c r="D5" s="4">
        <v>0</v>
      </c>
      <c r="E5" s="24">
        <v>0</v>
      </c>
      <c r="F5" s="13">
        <v>29.7</v>
      </c>
      <c r="G5" s="4">
        <v>0</v>
      </c>
      <c r="H5" s="5">
        <v>0</v>
      </c>
      <c r="I5" s="26">
        <v>0</v>
      </c>
      <c r="J5" s="205"/>
    </row>
    <row r="6" spans="1:10" ht="12.75">
      <c r="A6" s="178" t="s">
        <v>17</v>
      </c>
      <c r="B6" s="178" t="s">
        <v>29</v>
      </c>
      <c r="C6" s="14">
        <v>41.1</v>
      </c>
      <c r="D6" s="4">
        <v>5</v>
      </c>
      <c r="E6" s="24">
        <v>5</v>
      </c>
      <c r="F6" s="14">
        <v>28.4</v>
      </c>
      <c r="G6" s="4">
        <v>0</v>
      </c>
      <c r="H6" s="5">
        <v>0</v>
      </c>
      <c r="I6" s="26">
        <v>5</v>
      </c>
      <c r="J6" s="205"/>
    </row>
    <row r="7" spans="1:10" ht="13.5" thickBot="1">
      <c r="A7" s="30" t="s">
        <v>46</v>
      </c>
      <c r="B7" s="73" t="s">
        <v>24</v>
      </c>
      <c r="C7" s="14">
        <v>42.5</v>
      </c>
      <c r="D7" s="4">
        <v>0</v>
      </c>
      <c r="E7" s="24">
        <v>0</v>
      </c>
      <c r="F7" s="14">
        <v>31.8</v>
      </c>
      <c r="G7" s="4">
        <v>0</v>
      </c>
      <c r="H7" s="5">
        <v>0</v>
      </c>
      <c r="I7" s="26">
        <v>0</v>
      </c>
      <c r="J7" s="206"/>
    </row>
    <row r="8" spans="1:10" ht="16.5" thickBot="1">
      <c r="A8" s="210" t="s">
        <v>64</v>
      </c>
      <c r="B8" s="211"/>
      <c r="C8" s="15">
        <v>136</v>
      </c>
      <c r="D8" s="11"/>
      <c r="E8" s="19">
        <v>10</v>
      </c>
      <c r="F8" s="15">
        <v>98.7</v>
      </c>
      <c r="G8" s="11"/>
      <c r="H8" s="21">
        <v>5.5</v>
      </c>
      <c r="I8" s="18">
        <v>15.5</v>
      </c>
      <c r="J8" s="204">
        <v>2</v>
      </c>
    </row>
    <row r="9" spans="1:10" ht="12.75">
      <c r="A9" s="180" t="s">
        <v>20</v>
      </c>
      <c r="B9" s="181" t="s">
        <v>40</v>
      </c>
      <c r="C9" s="14">
        <v>46.7</v>
      </c>
      <c r="D9" s="4">
        <v>10</v>
      </c>
      <c r="E9" s="24">
        <v>10</v>
      </c>
      <c r="F9" s="14">
        <v>31.7</v>
      </c>
      <c r="G9" s="4">
        <v>0</v>
      </c>
      <c r="H9" s="5">
        <v>0</v>
      </c>
      <c r="I9" s="26">
        <v>10</v>
      </c>
      <c r="J9" s="205"/>
    </row>
    <row r="10" spans="1:10" ht="12.75">
      <c r="A10" s="182" t="s">
        <v>17</v>
      </c>
      <c r="B10" s="183" t="s">
        <v>65</v>
      </c>
      <c r="C10" s="14">
        <v>42.6</v>
      </c>
      <c r="D10" s="4">
        <v>0</v>
      </c>
      <c r="E10" s="24">
        <v>0</v>
      </c>
      <c r="F10" s="14">
        <v>35.5</v>
      </c>
      <c r="G10" s="4">
        <v>0</v>
      </c>
      <c r="H10" s="5">
        <v>5.5</v>
      </c>
      <c r="I10" s="26">
        <v>5.5</v>
      </c>
      <c r="J10" s="205"/>
    </row>
    <row r="11" spans="1:10" ht="13.5" thickBot="1">
      <c r="A11" s="184" t="s">
        <v>12</v>
      </c>
      <c r="B11" s="185" t="s">
        <v>66</v>
      </c>
      <c r="C11" s="14">
        <v>46.7</v>
      </c>
      <c r="D11" s="4">
        <v>0</v>
      </c>
      <c r="E11" s="24">
        <v>0</v>
      </c>
      <c r="F11" s="14">
        <v>31.5</v>
      </c>
      <c r="G11" s="4">
        <v>0</v>
      </c>
      <c r="H11" s="5">
        <v>0</v>
      </c>
      <c r="I11" s="26">
        <v>0</v>
      </c>
      <c r="J11" s="205"/>
    </row>
    <row r="12" spans="1:10" ht="16.5" thickBot="1">
      <c r="A12" s="208" t="s">
        <v>143</v>
      </c>
      <c r="B12" s="209"/>
      <c r="C12" s="84">
        <v>162.7</v>
      </c>
      <c r="D12" s="85"/>
      <c r="E12" s="86">
        <v>19.7</v>
      </c>
      <c r="F12" s="84">
        <v>121.2</v>
      </c>
      <c r="G12" s="85"/>
      <c r="H12" s="87">
        <v>26.2</v>
      </c>
      <c r="I12" s="88">
        <v>45.9</v>
      </c>
      <c r="J12" s="204">
        <v>3</v>
      </c>
    </row>
    <row r="13" spans="1:10" ht="12.75">
      <c r="A13" s="180" t="s">
        <v>52</v>
      </c>
      <c r="B13" s="181" t="s">
        <v>27</v>
      </c>
      <c r="C13" s="14">
        <v>53.6</v>
      </c>
      <c r="D13" s="4">
        <v>5</v>
      </c>
      <c r="E13" s="24">
        <v>7.6</v>
      </c>
      <c r="F13" s="14">
        <v>41.3</v>
      </c>
      <c r="G13" s="4">
        <v>10</v>
      </c>
      <c r="H13" s="5">
        <v>16.3</v>
      </c>
      <c r="I13" s="26">
        <v>23.9</v>
      </c>
      <c r="J13" s="205"/>
    </row>
    <row r="14" spans="1:10" ht="12.75">
      <c r="A14" s="182" t="s">
        <v>10</v>
      </c>
      <c r="B14" s="183" t="s">
        <v>78</v>
      </c>
      <c r="C14" s="14">
        <v>57.8</v>
      </c>
      <c r="D14" s="4">
        <v>5</v>
      </c>
      <c r="E14" s="24">
        <v>11.8</v>
      </c>
      <c r="F14" s="14">
        <v>41.4</v>
      </c>
      <c r="G14" s="4">
        <v>0</v>
      </c>
      <c r="H14" s="5">
        <v>6.4</v>
      </c>
      <c r="I14" s="26">
        <v>18.2</v>
      </c>
      <c r="J14" s="205"/>
    </row>
    <row r="15" spans="1:10" ht="13.5" thickBot="1">
      <c r="A15" s="184" t="s">
        <v>53</v>
      </c>
      <c r="B15" s="185" t="s">
        <v>58</v>
      </c>
      <c r="C15" s="14">
        <v>51.3</v>
      </c>
      <c r="D15" s="4">
        <v>0</v>
      </c>
      <c r="E15" s="24">
        <v>0.3</v>
      </c>
      <c r="F15" s="14">
        <v>38.5</v>
      </c>
      <c r="G15" s="7">
        <v>0</v>
      </c>
      <c r="H15" s="5">
        <v>3.5</v>
      </c>
      <c r="I15" s="26">
        <v>3.8</v>
      </c>
      <c r="J15" s="206"/>
    </row>
    <row r="16" spans="1:10" ht="16.5" thickBot="1">
      <c r="A16" s="202" t="s">
        <v>68</v>
      </c>
      <c r="B16" s="203"/>
      <c r="C16" s="84">
        <f>SUM(C17:C19)</f>
        <v>85.8</v>
      </c>
      <c r="D16" s="85"/>
      <c r="E16" s="86">
        <f>SUM(E17:E19)</f>
        <v>100</v>
      </c>
      <c r="F16" s="84">
        <f>SUM(F17:F19)</f>
        <v>87.9</v>
      </c>
      <c r="G16" s="85"/>
      <c r="H16" s="87">
        <f>SUM(H17:H19)</f>
        <v>0</v>
      </c>
      <c r="I16" s="88">
        <f>SUM(I17:I19)</f>
        <v>100</v>
      </c>
      <c r="J16" s="204">
        <v>4</v>
      </c>
    </row>
    <row r="17" spans="1:10" ht="12.75">
      <c r="A17" s="28" t="s">
        <v>20</v>
      </c>
      <c r="B17" s="75" t="s">
        <v>30</v>
      </c>
      <c r="C17" s="14">
        <v>42.5</v>
      </c>
      <c r="D17" s="4">
        <v>0</v>
      </c>
      <c r="E17" s="24">
        <v>0</v>
      </c>
      <c r="F17" s="14">
        <v>30.9</v>
      </c>
      <c r="G17" s="4">
        <v>0</v>
      </c>
      <c r="H17" s="5">
        <v>0</v>
      </c>
      <c r="I17" s="26">
        <v>0</v>
      </c>
      <c r="J17" s="205"/>
    </row>
    <row r="18" spans="1:10" ht="12.75">
      <c r="A18" s="29" t="s">
        <v>12</v>
      </c>
      <c r="B18" s="72" t="s">
        <v>41</v>
      </c>
      <c r="C18" s="14"/>
      <c r="D18" s="4" t="s">
        <v>85</v>
      </c>
      <c r="E18" s="24">
        <v>100</v>
      </c>
      <c r="F18" s="14">
        <v>27.5</v>
      </c>
      <c r="G18" s="4">
        <v>0</v>
      </c>
      <c r="H18" s="5">
        <v>0</v>
      </c>
      <c r="I18" s="26">
        <v>100</v>
      </c>
      <c r="J18" s="205"/>
    </row>
    <row r="19" spans="1:10" ht="13.5" thickBot="1">
      <c r="A19" s="57" t="s">
        <v>108</v>
      </c>
      <c r="B19" s="71" t="s">
        <v>42</v>
      </c>
      <c r="C19" s="14">
        <v>43.3</v>
      </c>
      <c r="D19" s="4">
        <v>0</v>
      </c>
      <c r="E19" s="24">
        <v>0</v>
      </c>
      <c r="F19" s="14">
        <v>29.5</v>
      </c>
      <c r="G19" s="4">
        <v>0</v>
      </c>
      <c r="H19" s="5">
        <v>0</v>
      </c>
      <c r="I19" s="26">
        <v>0</v>
      </c>
      <c r="J19" s="206"/>
    </row>
    <row r="20" spans="1:10" ht="16.5" thickBot="1">
      <c r="A20" s="202" t="s">
        <v>145</v>
      </c>
      <c r="B20" s="203"/>
      <c r="C20" s="15"/>
      <c r="D20" s="11"/>
      <c r="E20" s="19">
        <f>SUM(E21:E23)</f>
        <v>200</v>
      </c>
      <c r="F20" s="15">
        <f>SUM(F21:F23)</f>
        <v>100.4</v>
      </c>
      <c r="G20" s="11"/>
      <c r="H20" s="21">
        <f>SUM(H21:H23)</f>
        <v>0</v>
      </c>
      <c r="I20" s="18">
        <f>SUM(I21:I23)</f>
        <v>200</v>
      </c>
      <c r="J20" s="204">
        <v>5</v>
      </c>
    </row>
    <row r="21" spans="1:10" ht="12.75">
      <c r="A21" s="28" t="s">
        <v>19</v>
      </c>
      <c r="B21" s="77" t="s">
        <v>26</v>
      </c>
      <c r="C21" s="14"/>
      <c r="D21" s="4" t="s">
        <v>85</v>
      </c>
      <c r="E21" s="24">
        <v>100</v>
      </c>
      <c r="F21" s="14">
        <v>34</v>
      </c>
      <c r="G21" s="4">
        <v>0</v>
      </c>
      <c r="H21" s="5">
        <v>0</v>
      </c>
      <c r="I21" s="26">
        <v>100</v>
      </c>
      <c r="J21" s="205"/>
    </row>
    <row r="22" spans="1:10" ht="12.75">
      <c r="A22" s="55" t="s">
        <v>144</v>
      </c>
      <c r="B22" s="72" t="s">
        <v>25</v>
      </c>
      <c r="C22" s="14"/>
      <c r="D22" s="4" t="s">
        <v>85</v>
      </c>
      <c r="E22" s="24">
        <v>100</v>
      </c>
      <c r="F22" s="14">
        <v>34</v>
      </c>
      <c r="G22" s="4">
        <v>0</v>
      </c>
      <c r="H22" s="5">
        <v>0</v>
      </c>
      <c r="I22" s="26">
        <v>100</v>
      </c>
      <c r="J22" s="205"/>
    </row>
    <row r="23" spans="1:10" ht="13.5" thickBot="1">
      <c r="A23" s="30" t="s">
        <v>10</v>
      </c>
      <c r="B23" s="73" t="s">
        <v>11</v>
      </c>
      <c r="C23" s="14">
        <v>46.7</v>
      </c>
      <c r="D23" s="4">
        <v>0</v>
      </c>
      <c r="E23" s="24">
        <v>0</v>
      </c>
      <c r="F23" s="14">
        <v>32.4</v>
      </c>
      <c r="G23" s="4">
        <v>0</v>
      </c>
      <c r="H23" s="5">
        <v>0</v>
      </c>
      <c r="I23" s="26">
        <v>0</v>
      </c>
      <c r="J23" s="205"/>
    </row>
    <row r="24" spans="1:10" ht="16.5" thickBot="1">
      <c r="A24" s="202" t="s">
        <v>72</v>
      </c>
      <c r="B24" s="203"/>
      <c r="C24" s="15"/>
      <c r="D24" s="11"/>
      <c r="E24" s="19">
        <v>205</v>
      </c>
      <c r="F24" s="15">
        <v>92.9</v>
      </c>
      <c r="G24" s="11"/>
      <c r="H24" s="21">
        <v>5</v>
      </c>
      <c r="I24" s="18">
        <v>210</v>
      </c>
      <c r="J24" s="204">
        <v>6</v>
      </c>
    </row>
    <row r="25" spans="1:10" ht="12.75">
      <c r="A25" s="62" t="s">
        <v>83</v>
      </c>
      <c r="B25" s="70" t="s">
        <v>132</v>
      </c>
      <c r="C25" s="14">
        <v>46.6</v>
      </c>
      <c r="D25" s="4">
        <v>5</v>
      </c>
      <c r="E25" s="24">
        <v>5</v>
      </c>
      <c r="F25" s="14">
        <v>28.7</v>
      </c>
      <c r="G25" s="4">
        <v>5</v>
      </c>
      <c r="H25" s="5">
        <v>5</v>
      </c>
      <c r="I25" s="26">
        <v>10</v>
      </c>
      <c r="J25" s="205"/>
    </row>
    <row r="26" spans="1:10" ht="12.75">
      <c r="A26" t="s">
        <v>17</v>
      </c>
      <c r="B26" s="70" t="s">
        <v>123</v>
      </c>
      <c r="C26" s="14"/>
      <c r="D26" s="4" t="s">
        <v>85</v>
      </c>
      <c r="E26" s="24">
        <v>100</v>
      </c>
      <c r="F26" s="14">
        <v>32.5</v>
      </c>
      <c r="G26" s="4">
        <v>0</v>
      </c>
      <c r="H26" s="5">
        <v>0</v>
      </c>
      <c r="I26" s="26">
        <v>100</v>
      </c>
      <c r="J26" s="205"/>
    </row>
    <row r="27" spans="1:10" ht="13.5" thickBot="1">
      <c r="A27" s="30" t="s">
        <v>73</v>
      </c>
      <c r="B27" s="71" t="s">
        <v>90</v>
      </c>
      <c r="C27" s="14"/>
      <c r="D27" s="4" t="s">
        <v>85</v>
      </c>
      <c r="E27" s="24">
        <v>100</v>
      </c>
      <c r="F27" s="14">
        <v>31.7</v>
      </c>
      <c r="G27" s="4">
        <v>0</v>
      </c>
      <c r="H27" s="5">
        <v>0</v>
      </c>
      <c r="I27" s="26">
        <v>100</v>
      </c>
      <c r="J27" s="206"/>
    </row>
    <row r="28" spans="1:10" ht="16.5" thickBot="1">
      <c r="A28" s="202" t="s">
        <v>146</v>
      </c>
      <c r="B28" s="203"/>
      <c r="C28" s="15"/>
      <c r="D28" s="11"/>
      <c r="E28" s="19">
        <v>109</v>
      </c>
      <c r="F28" s="15"/>
      <c r="G28" s="11"/>
      <c r="H28" s="21">
        <v>108.7</v>
      </c>
      <c r="I28" s="18">
        <v>217.7</v>
      </c>
      <c r="J28" s="204">
        <v>7</v>
      </c>
    </row>
    <row r="29" spans="1:10" ht="12.75">
      <c r="A29" s="29" t="s">
        <v>20</v>
      </c>
      <c r="B29" s="72" t="s">
        <v>21</v>
      </c>
      <c r="C29" s="14">
        <v>52.6</v>
      </c>
      <c r="D29" s="4">
        <v>5</v>
      </c>
      <c r="E29" s="24">
        <v>6.6</v>
      </c>
      <c r="F29" s="14"/>
      <c r="G29" s="4" t="s">
        <v>85</v>
      </c>
      <c r="H29" s="5">
        <v>100</v>
      </c>
      <c r="I29" s="26">
        <v>106.6</v>
      </c>
      <c r="J29" s="205"/>
    </row>
    <row r="30" spans="1:10" ht="12.75">
      <c r="A30" s="58" t="s">
        <v>73</v>
      </c>
      <c r="B30" s="179" t="s">
        <v>13</v>
      </c>
      <c r="C30" s="14">
        <v>53.4</v>
      </c>
      <c r="D30" s="4">
        <v>0</v>
      </c>
      <c r="E30" s="24">
        <v>2.4</v>
      </c>
      <c r="F30" s="14">
        <v>37.5</v>
      </c>
      <c r="G30" s="4">
        <v>0</v>
      </c>
      <c r="H30" s="5">
        <v>2.5</v>
      </c>
      <c r="I30" s="26">
        <v>4.9</v>
      </c>
      <c r="J30" s="205"/>
    </row>
    <row r="31" spans="1:10" ht="13.5" thickBot="1">
      <c r="A31" s="30" t="s">
        <v>61</v>
      </c>
      <c r="B31" s="73" t="s">
        <v>15</v>
      </c>
      <c r="C31" s="14"/>
      <c r="D31" s="4" t="s">
        <v>85</v>
      </c>
      <c r="E31" s="24">
        <v>100</v>
      </c>
      <c r="F31" s="14">
        <v>36.2</v>
      </c>
      <c r="G31" s="4">
        <v>5</v>
      </c>
      <c r="H31" s="5">
        <v>6.2</v>
      </c>
      <c r="I31" s="26">
        <v>106.2</v>
      </c>
      <c r="J31" s="206"/>
    </row>
    <row r="32" spans="1:10" ht="16.5" thickBot="1">
      <c r="A32" s="215" t="s">
        <v>101</v>
      </c>
      <c r="B32" s="216"/>
      <c r="C32" s="15"/>
      <c r="D32" s="11"/>
      <c r="E32" s="19">
        <v>200</v>
      </c>
      <c r="F32" s="15">
        <v>118.6</v>
      </c>
      <c r="G32" s="11"/>
      <c r="H32" s="21">
        <v>19.1</v>
      </c>
      <c r="I32" s="18">
        <v>219.1</v>
      </c>
      <c r="J32" s="204">
        <v>8</v>
      </c>
    </row>
    <row r="33" spans="1:10" ht="12.75">
      <c r="A33" s="64" t="s">
        <v>147</v>
      </c>
      <c r="B33" s="83" t="s">
        <v>134</v>
      </c>
      <c r="C33" s="14"/>
      <c r="D33" s="4" t="s">
        <v>85</v>
      </c>
      <c r="E33" s="24">
        <v>100</v>
      </c>
      <c r="F33" s="14">
        <v>42.5</v>
      </c>
      <c r="G33" s="4">
        <v>0</v>
      </c>
      <c r="H33" s="5">
        <v>7.5</v>
      </c>
      <c r="I33" s="26">
        <v>107.5</v>
      </c>
      <c r="J33" s="205"/>
    </row>
    <row r="34" spans="1:10" ht="12.75">
      <c r="A34" s="29" t="s">
        <v>35</v>
      </c>
      <c r="B34" s="69" t="s">
        <v>89</v>
      </c>
      <c r="C34" s="14">
        <v>44.5</v>
      </c>
      <c r="D34" s="4">
        <v>0</v>
      </c>
      <c r="E34" s="24">
        <v>0</v>
      </c>
      <c r="F34" s="14">
        <v>41.6</v>
      </c>
      <c r="G34" s="4">
        <v>5</v>
      </c>
      <c r="H34" s="5">
        <v>11.6</v>
      </c>
      <c r="I34" s="26">
        <v>11.6</v>
      </c>
      <c r="J34" s="205"/>
    </row>
    <row r="35" spans="1:10" ht="13.5" thickBot="1">
      <c r="A35" s="60" t="s">
        <v>80</v>
      </c>
      <c r="B35" s="59" t="s">
        <v>37</v>
      </c>
      <c r="C35" s="17"/>
      <c r="D35" s="7" t="s">
        <v>85</v>
      </c>
      <c r="E35" s="25">
        <v>100</v>
      </c>
      <c r="F35" s="17">
        <v>34.5</v>
      </c>
      <c r="G35" s="7">
        <v>0</v>
      </c>
      <c r="H35" s="8">
        <v>0</v>
      </c>
      <c r="I35" s="27">
        <v>100</v>
      </c>
      <c r="J35" s="206"/>
    </row>
    <row r="36" spans="1:10" ht="16.5" thickBot="1">
      <c r="A36" s="202" t="s">
        <v>148</v>
      </c>
      <c r="B36" s="203"/>
      <c r="C36" s="15"/>
      <c r="D36" s="11"/>
      <c r="E36" s="19">
        <v>110</v>
      </c>
      <c r="F36" s="15"/>
      <c r="G36" s="11"/>
      <c r="H36" s="21">
        <v>113.7</v>
      </c>
      <c r="I36" s="80">
        <v>223.7</v>
      </c>
      <c r="J36" s="204">
        <v>9</v>
      </c>
    </row>
    <row r="37" spans="1:10" ht="12.75">
      <c r="A37" s="29" t="s">
        <v>149</v>
      </c>
      <c r="B37" s="75" t="s">
        <v>63</v>
      </c>
      <c r="C37" s="14">
        <v>49.8</v>
      </c>
      <c r="D37" s="4">
        <v>5</v>
      </c>
      <c r="E37" s="24">
        <v>5</v>
      </c>
      <c r="F37" s="14">
        <v>43.7</v>
      </c>
      <c r="G37" s="4">
        <v>0</v>
      </c>
      <c r="H37" s="5">
        <v>8.7</v>
      </c>
      <c r="I37" s="81">
        <v>13.7</v>
      </c>
      <c r="J37" s="205"/>
    </row>
    <row r="38" spans="1:10" ht="12.75">
      <c r="A38" s="63" t="s">
        <v>61</v>
      </c>
      <c r="B38" s="70" t="s">
        <v>62</v>
      </c>
      <c r="C38" s="14"/>
      <c r="D38" s="4" t="s">
        <v>85</v>
      </c>
      <c r="E38" s="24">
        <v>100</v>
      </c>
      <c r="F38" s="14"/>
      <c r="G38" s="4" t="s">
        <v>85</v>
      </c>
      <c r="H38" s="5">
        <v>100</v>
      </c>
      <c r="I38" s="81">
        <v>200</v>
      </c>
      <c r="J38" s="205"/>
    </row>
    <row r="39" spans="1:10" ht="13.5" thickBot="1">
      <c r="A39" t="s">
        <v>14</v>
      </c>
      <c r="B39" t="s">
        <v>51</v>
      </c>
      <c r="C39" s="50">
        <v>50.7</v>
      </c>
      <c r="D39" s="91">
        <v>5</v>
      </c>
      <c r="E39" s="92">
        <v>5</v>
      </c>
      <c r="F39" s="9">
        <v>32.8</v>
      </c>
      <c r="G39" s="89">
        <v>5</v>
      </c>
      <c r="H39" s="25">
        <v>5</v>
      </c>
      <c r="I39" s="90">
        <v>10</v>
      </c>
      <c r="J39" s="206"/>
    </row>
    <row r="40" spans="1:10" ht="16.5" thickBot="1">
      <c r="A40" s="202" t="s">
        <v>70</v>
      </c>
      <c r="B40" s="207"/>
      <c r="C40" s="95"/>
      <c r="D40" s="93"/>
      <c r="E40" s="94">
        <v>200</v>
      </c>
      <c r="F40" s="95"/>
      <c r="G40" s="93"/>
      <c r="H40" s="94">
        <v>106.1</v>
      </c>
      <c r="I40" s="88">
        <v>306.1</v>
      </c>
      <c r="J40" s="212">
        <v>10</v>
      </c>
    </row>
    <row r="41" spans="1:10" ht="12.75">
      <c r="A41" s="29" t="s">
        <v>83</v>
      </c>
      <c r="B41" s="35" t="s">
        <v>125</v>
      </c>
      <c r="C41" s="12">
        <v>50.2</v>
      </c>
      <c r="D41" s="4">
        <v>0</v>
      </c>
      <c r="E41" s="24">
        <v>0</v>
      </c>
      <c r="F41" s="14">
        <v>41.1</v>
      </c>
      <c r="G41" s="4">
        <v>0</v>
      </c>
      <c r="H41" s="5">
        <v>6.1</v>
      </c>
      <c r="I41" s="81">
        <v>6.1</v>
      </c>
      <c r="J41" s="213"/>
    </row>
    <row r="42" spans="1:10" ht="12.75">
      <c r="A42" s="186" t="s">
        <v>73</v>
      </c>
      <c r="B42" s="35" t="s">
        <v>100</v>
      </c>
      <c r="C42" s="12"/>
      <c r="D42" s="4" t="s">
        <v>85</v>
      </c>
      <c r="E42" s="24">
        <v>100</v>
      </c>
      <c r="F42" s="14"/>
      <c r="G42" s="4" t="s">
        <v>85</v>
      </c>
      <c r="H42" s="5">
        <v>100</v>
      </c>
      <c r="I42" s="81">
        <v>200</v>
      </c>
      <c r="J42" s="213"/>
    </row>
    <row r="43" spans="1:10" ht="13.5" thickBot="1">
      <c r="A43" s="65" t="s">
        <v>16</v>
      </c>
      <c r="B43" s="66" t="s">
        <v>88</v>
      </c>
      <c r="C43" s="67"/>
      <c r="D43" s="7" t="s">
        <v>85</v>
      </c>
      <c r="E43" s="25">
        <v>100</v>
      </c>
      <c r="F43" s="17">
        <v>32.3</v>
      </c>
      <c r="G43" s="7">
        <v>0</v>
      </c>
      <c r="H43" s="8">
        <v>0</v>
      </c>
      <c r="I43" s="82">
        <v>100</v>
      </c>
      <c r="J43" s="214"/>
    </row>
    <row r="44" spans="1:10" ht="16.5" thickBot="1">
      <c r="A44" s="202" t="s">
        <v>150</v>
      </c>
      <c r="B44" s="203"/>
      <c r="C44" s="15"/>
      <c r="D44" s="11"/>
      <c r="E44" s="19">
        <v>228.9</v>
      </c>
      <c r="F44" s="15"/>
      <c r="G44" s="11"/>
      <c r="H44" s="21">
        <v>134.7</v>
      </c>
      <c r="I44" s="18">
        <v>363.6</v>
      </c>
      <c r="J44" s="204">
        <v>11</v>
      </c>
    </row>
    <row r="45" spans="1:10" ht="12.75" customHeight="1">
      <c r="A45" s="28" t="s">
        <v>112</v>
      </c>
      <c r="B45" s="72" t="s">
        <v>113</v>
      </c>
      <c r="C45" s="14">
        <v>82</v>
      </c>
      <c r="D45" s="4" t="s">
        <v>85</v>
      </c>
      <c r="E45" s="24">
        <v>100</v>
      </c>
      <c r="F45" s="14"/>
      <c r="G45" s="4" t="s">
        <v>85</v>
      </c>
      <c r="H45" s="5">
        <v>100</v>
      </c>
      <c r="I45" s="26">
        <v>200</v>
      </c>
      <c r="J45" s="205"/>
    </row>
    <row r="46" spans="1:10" ht="12.75" customHeight="1">
      <c r="A46" s="29" t="s">
        <v>109</v>
      </c>
      <c r="B46" s="72" t="s">
        <v>110</v>
      </c>
      <c r="C46" s="14">
        <v>78.4</v>
      </c>
      <c r="D46" s="4" t="s">
        <v>85</v>
      </c>
      <c r="E46" s="24">
        <v>100</v>
      </c>
      <c r="F46" s="14">
        <v>49.6</v>
      </c>
      <c r="G46" s="4">
        <v>0</v>
      </c>
      <c r="H46" s="5">
        <v>14.6</v>
      </c>
      <c r="I46" s="26">
        <v>114.6</v>
      </c>
      <c r="J46" s="205"/>
    </row>
    <row r="47" spans="1:10" ht="13.5" customHeight="1" thickBot="1">
      <c r="A47" s="30" t="s">
        <v>43</v>
      </c>
      <c r="B47" s="73" t="s">
        <v>44</v>
      </c>
      <c r="C47" s="17">
        <v>64.9</v>
      </c>
      <c r="D47" s="7">
        <v>15</v>
      </c>
      <c r="E47" s="25">
        <v>28.9</v>
      </c>
      <c r="F47" s="17">
        <v>45.1</v>
      </c>
      <c r="G47" s="7">
        <v>10</v>
      </c>
      <c r="H47" s="8">
        <v>20.1</v>
      </c>
      <c r="I47" s="27">
        <v>49</v>
      </c>
      <c r="J47" s="206"/>
    </row>
    <row r="48" spans="1:10" ht="16.5" thickBot="1">
      <c r="A48" s="202" t="s">
        <v>151</v>
      </c>
      <c r="B48" s="203"/>
      <c r="C48" s="15"/>
      <c r="D48" s="15"/>
      <c r="E48" s="19">
        <v>300</v>
      </c>
      <c r="F48" s="15"/>
      <c r="G48" s="15"/>
      <c r="H48" s="21">
        <v>118.5</v>
      </c>
      <c r="I48" s="18">
        <v>418.5</v>
      </c>
      <c r="J48" s="204">
        <v>12</v>
      </c>
    </row>
    <row r="49" spans="1:10" ht="12.75">
      <c r="A49" s="28" t="s">
        <v>38</v>
      </c>
      <c r="B49" s="75" t="s">
        <v>69</v>
      </c>
      <c r="C49" s="14"/>
      <c r="D49" s="6" t="s">
        <v>85</v>
      </c>
      <c r="E49" s="24">
        <v>100</v>
      </c>
      <c r="F49" s="14">
        <v>34.1</v>
      </c>
      <c r="G49" s="6">
        <v>5</v>
      </c>
      <c r="H49" s="5">
        <v>5</v>
      </c>
      <c r="I49" s="26">
        <v>105</v>
      </c>
      <c r="J49" s="205"/>
    </row>
    <row r="50" spans="1:10" ht="12.75">
      <c r="A50" s="29" t="s">
        <v>120</v>
      </c>
      <c r="B50" s="70" t="s">
        <v>131</v>
      </c>
      <c r="C50" s="14"/>
      <c r="D50" s="6" t="s">
        <v>85</v>
      </c>
      <c r="E50" s="24">
        <v>100</v>
      </c>
      <c r="F50" s="14">
        <v>48.5</v>
      </c>
      <c r="G50" s="6">
        <v>0</v>
      </c>
      <c r="H50" s="5">
        <v>13.5</v>
      </c>
      <c r="I50" s="26">
        <v>113.5</v>
      </c>
      <c r="J50" s="205"/>
    </row>
    <row r="51" spans="1:10" ht="13.5" thickBot="1">
      <c r="A51" s="30" t="s">
        <v>116</v>
      </c>
      <c r="B51" s="73" t="s">
        <v>117</v>
      </c>
      <c r="C51" s="14"/>
      <c r="D51" s="6" t="s">
        <v>85</v>
      </c>
      <c r="E51" s="24">
        <v>100</v>
      </c>
      <c r="F51" s="14"/>
      <c r="G51" s="6" t="s">
        <v>85</v>
      </c>
      <c r="H51" s="5">
        <v>100</v>
      </c>
      <c r="I51" s="26">
        <v>200</v>
      </c>
      <c r="J51" s="206"/>
    </row>
    <row r="52" spans="1:10" ht="16.5" thickBot="1">
      <c r="A52" s="202" t="s">
        <v>99</v>
      </c>
      <c r="B52" s="203"/>
      <c r="C52" s="15"/>
      <c r="D52" s="15"/>
      <c r="E52" s="19">
        <v>215</v>
      </c>
      <c r="F52" s="15"/>
      <c r="G52" s="15"/>
      <c r="H52" s="21">
        <v>220.3</v>
      </c>
      <c r="I52" s="18">
        <v>435.3</v>
      </c>
      <c r="J52" s="204">
        <v>13</v>
      </c>
    </row>
    <row r="53" spans="1:10" ht="12.75">
      <c r="A53" s="61" t="s">
        <v>118</v>
      </c>
      <c r="B53" s="74" t="s">
        <v>119</v>
      </c>
      <c r="C53" s="13">
        <v>49.5</v>
      </c>
      <c r="D53" s="6">
        <v>15</v>
      </c>
      <c r="E53" s="24">
        <v>15</v>
      </c>
      <c r="F53" s="14"/>
      <c r="G53" s="6" t="s">
        <v>85</v>
      </c>
      <c r="H53" s="5">
        <v>100</v>
      </c>
      <c r="I53" s="26">
        <v>115</v>
      </c>
      <c r="J53" s="205"/>
    </row>
    <row r="54" spans="1:10" ht="12.75">
      <c r="A54" s="29" t="s">
        <v>118</v>
      </c>
      <c r="B54" s="72" t="s">
        <v>135</v>
      </c>
      <c r="C54" s="14"/>
      <c r="D54" s="6" t="s">
        <v>85</v>
      </c>
      <c r="E54" s="24">
        <v>100</v>
      </c>
      <c r="F54" s="14">
        <v>45.3</v>
      </c>
      <c r="G54" s="6">
        <v>10</v>
      </c>
      <c r="H54" s="5">
        <v>20.3</v>
      </c>
      <c r="I54" s="26">
        <v>120.3</v>
      </c>
      <c r="J54" s="205"/>
    </row>
    <row r="55" spans="1:10" ht="13.5" thickBot="1">
      <c r="A55" s="56" t="s">
        <v>152</v>
      </c>
      <c r="B55" s="70" t="s">
        <v>139</v>
      </c>
      <c r="C55" s="14"/>
      <c r="D55" s="4" t="s">
        <v>85</v>
      </c>
      <c r="E55" s="24">
        <v>100</v>
      </c>
      <c r="F55" s="14"/>
      <c r="G55" s="4" t="s">
        <v>85</v>
      </c>
      <c r="H55" s="5">
        <v>100</v>
      </c>
      <c r="I55" s="26">
        <v>200</v>
      </c>
      <c r="J55" s="206"/>
    </row>
    <row r="56" spans="1:10" ht="16.5" thickBot="1">
      <c r="A56" s="202" t="s">
        <v>23</v>
      </c>
      <c r="B56" s="203"/>
      <c r="C56" s="15"/>
      <c r="D56" s="11"/>
      <c r="E56" s="19">
        <v>300</v>
      </c>
      <c r="F56" s="15"/>
      <c r="G56" s="11"/>
      <c r="H56" s="21">
        <v>205.3</v>
      </c>
      <c r="I56" s="18">
        <v>505.3</v>
      </c>
      <c r="J56" s="204">
        <v>14</v>
      </c>
    </row>
    <row r="57" spans="1:10" ht="12.75">
      <c r="A57" s="187" t="s">
        <v>22</v>
      </c>
      <c r="B57" s="78" t="s">
        <v>140</v>
      </c>
      <c r="C57" s="14"/>
      <c r="D57" s="4" t="s">
        <v>85</v>
      </c>
      <c r="E57" s="24">
        <v>100</v>
      </c>
      <c r="F57" s="14"/>
      <c r="G57" s="4" t="s">
        <v>85</v>
      </c>
      <c r="H57" s="5">
        <v>100</v>
      </c>
      <c r="I57" s="26">
        <v>200</v>
      </c>
      <c r="J57" s="205"/>
    </row>
    <row r="58" spans="1:10" ht="12.75">
      <c r="A58" s="29" t="s">
        <v>59</v>
      </c>
      <c r="B58" s="72" t="s">
        <v>60</v>
      </c>
      <c r="C58" s="14"/>
      <c r="D58" s="4" t="s">
        <v>85</v>
      </c>
      <c r="E58" s="24">
        <v>100</v>
      </c>
      <c r="F58" s="14">
        <v>40.3</v>
      </c>
      <c r="G58" s="4">
        <v>0</v>
      </c>
      <c r="H58" s="5">
        <v>5.3</v>
      </c>
      <c r="I58" s="26">
        <v>105.3</v>
      </c>
      <c r="J58" s="205"/>
    </row>
    <row r="59" spans="1:10" ht="13.5" thickBot="1">
      <c r="A59" s="30" t="s">
        <v>22</v>
      </c>
      <c r="B59" s="73" t="s">
        <v>92</v>
      </c>
      <c r="C59" s="14"/>
      <c r="D59" s="4" t="s">
        <v>85</v>
      </c>
      <c r="E59" s="24">
        <v>100</v>
      </c>
      <c r="F59" s="14"/>
      <c r="G59" s="4" t="s">
        <v>85</v>
      </c>
      <c r="H59" s="5">
        <v>100</v>
      </c>
      <c r="I59" s="26">
        <v>200</v>
      </c>
      <c r="J59" s="206"/>
    </row>
    <row r="60" spans="1:10" ht="16.5" thickBot="1">
      <c r="A60" s="202" t="s">
        <v>71</v>
      </c>
      <c r="B60" s="207"/>
      <c r="C60" s="95"/>
      <c r="D60" s="93"/>
      <c r="E60" s="87">
        <v>300</v>
      </c>
      <c r="F60" s="96"/>
      <c r="G60" s="93"/>
      <c r="H60" s="94">
        <v>212.8</v>
      </c>
      <c r="I60" s="88">
        <v>512.8</v>
      </c>
      <c r="J60" s="212">
        <v>15</v>
      </c>
    </row>
    <row r="61" spans="1:10" ht="12.75">
      <c r="A61" s="188" t="s">
        <v>96</v>
      </c>
      <c r="B61" s="189" t="s">
        <v>97</v>
      </c>
      <c r="C61" s="14"/>
      <c r="D61" s="4" t="s">
        <v>85</v>
      </c>
      <c r="E61" s="24">
        <v>100</v>
      </c>
      <c r="F61" s="14"/>
      <c r="G61" s="4" t="s">
        <v>85</v>
      </c>
      <c r="H61" s="5">
        <v>100</v>
      </c>
      <c r="I61" s="81">
        <v>200</v>
      </c>
      <c r="J61" s="213"/>
    </row>
    <row r="62" spans="1:10" ht="12.75">
      <c r="A62" s="58" t="s">
        <v>59</v>
      </c>
      <c r="B62" s="72" t="s">
        <v>50</v>
      </c>
      <c r="C62" s="14"/>
      <c r="D62" s="4" t="s">
        <v>85</v>
      </c>
      <c r="E62" s="24">
        <v>100</v>
      </c>
      <c r="F62" s="14">
        <v>47.8</v>
      </c>
      <c r="G62" s="4">
        <v>0</v>
      </c>
      <c r="H62" s="5">
        <v>12.8</v>
      </c>
      <c r="I62" s="81">
        <v>112.8</v>
      </c>
      <c r="J62" s="213"/>
    </row>
    <row r="63" spans="1:10" ht="13.5" thickBot="1">
      <c r="A63" s="65" t="s">
        <v>136</v>
      </c>
      <c r="B63" s="190" t="s">
        <v>153</v>
      </c>
      <c r="C63" s="17"/>
      <c r="D63" s="7" t="s">
        <v>85</v>
      </c>
      <c r="E63" s="25">
        <v>100</v>
      </c>
      <c r="F63" s="17"/>
      <c r="G63" s="7" t="s">
        <v>85</v>
      </c>
      <c r="H63" s="8">
        <v>100</v>
      </c>
      <c r="I63" s="82">
        <v>200</v>
      </c>
      <c r="J63" s="214"/>
    </row>
    <row r="64" spans="1:10" ht="16.5" thickBot="1">
      <c r="A64" s="202" t="s">
        <v>154</v>
      </c>
      <c r="B64" s="203"/>
      <c r="C64" s="15"/>
      <c r="D64" s="11"/>
      <c r="E64" s="19">
        <v>300</v>
      </c>
      <c r="F64" s="15"/>
      <c r="G64" s="11"/>
      <c r="H64" s="21">
        <v>218</v>
      </c>
      <c r="I64" s="18">
        <v>518</v>
      </c>
      <c r="J64" s="204">
        <v>16</v>
      </c>
    </row>
    <row r="65" spans="1:10" ht="12.75">
      <c r="A65" s="62" t="s">
        <v>115</v>
      </c>
      <c r="B65" s="191" t="s">
        <v>155</v>
      </c>
      <c r="C65" s="192"/>
      <c r="D65" s="193" t="s">
        <v>85</v>
      </c>
      <c r="E65" s="194">
        <v>100</v>
      </c>
      <c r="F65" s="13"/>
      <c r="G65" s="193" t="s">
        <v>85</v>
      </c>
      <c r="H65" s="195">
        <v>100</v>
      </c>
      <c r="I65" s="196">
        <v>200</v>
      </c>
      <c r="J65" s="205"/>
    </row>
    <row r="66" spans="1:10" ht="12.75">
      <c r="A66" s="55" t="s">
        <v>94</v>
      </c>
      <c r="B66" s="68" t="s">
        <v>156</v>
      </c>
      <c r="C66" s="197"/>
      <c r="D66" s="4" t="s">
        <v>85</v>
      </c>
      <c r="E66" s="24">
        <v>100</v>
      </c>
      <c r="F66" s="14">
        <v>43</v>
      </c>
      <c r="G66" s="4">
        <v>10</v>
      </c>
      <c r="H66" s="5">
        <v>18</v>
      </c>
      <c r="I66" s="26">
        <v>118</v>
      </c>
      <c r="J66" s="205"/>
    </row>
    <row r="67" spans="1:10" ht="13.5" thickBot="1">
      <c r="A67" s="10" t="s">
        <v>94</v>
      </c>
      <c r="B67" s="71" t="s">
        <v>157</v>
      </c>
      <c r="C67" s="67"/>
      <c r="D67" s="7" t="s">
        <v>85</v>
      </c>
      <c r="E67" s="25">
        <v>100</v>
      </c>
      <c r="F67" s="17"/>
      <c r="G67" s="7" t="s">
        <v>85</v>
      </c>
      <c r="H67" s="8">
        <v>100</v>
      </c>
      <c r="I67" s="27">
        <v>200</v>
      </c>
      <c r="J67" s="206"/>
    </row>
    <row r="68" spans="1:10" ht="16.5" thickBot="1">
      <c r="A68" s="202" t="s">
        <v>158</v>
      </c>
      <c r="B68" s="203"/>
      <c r="C68" s="15"/>
      <c r="D68" s="11"/>
      <c r="E68" s="19">
        <v>300</v>
      </c>
      <c r="F68" s="15"/>
      <c r="G68" s="11"/>
      <c r="H68" s="21">
        <v>220</v>
      </c>
      <c r="I68" s="18">
        <v>520</v>
      </c>
      <c r="J68" s="204">
        <v>17</v>
      </c>
    </row>
    <row r="69" spans="1:10" ht="12.75" customHeight="1">
      <c r="A69" s="62" t="s">
        <v>35</v>
      </c>
      <c r="B69" s="191" t="s">
        <v>159</v>
      </c>
      <c r="C69" s="192"/>
      <c r="D69" s="193" t="s">
        <v>85</v>
      </c>
      <c r="E69" s="194">
        <v>100</v>
      </c>
      <c r="F69" s="13">
        <v>28.9</v>
      </c>
      <c r="G69" s="193">
        <v>20</v>
      </c>
      <c r="H69" s="195">
        <v>20</v>
      </c>
      <c r="I69" s="196">
        <v>120</v>
      </c>
      <c r="J69" s="205"/>
    </row>
    <row r="70" spans="1:10" ht="12.75" customHeight="1">
      <c r="A70" s="55" t="s">
        <v>137</v>
      </c>
      <c r="B70" s="68" t="s">
        <v>138</v>
      </c>
      <c r="C70" s="197"/>
      <c r="D70" s="4" t="s">
        <v>85</v>
      </c>
      <c r="E70" s="24">
        <v>100</v>
      </c>
      <c r="F70" s="14" t="s">
        <v>31</v>
      </c>
      <c r="G70" s="4" t="s">
        <v>85</v>
      </c>
      <c r="H70" s="5">
        <v>100</v>
      </c>
      <c r="I70" s="26">
        <v>200</v>
      </c>
      <c r="J70" s="205"/>
    </row>
    <row r="71" spans="1:10" ht="13.5" customHeight="1" thickBot="1">
      <c r="A71" s="10" t="s">
        <v>120</v>
      </c>
      <c r="B71" s="71" t="s">
        <v>121</v>
      </c>
      <c r="C71" s="67"/>
      <c r="D71" s="7" t="s">
        <v>85</v>
      </c>
      <c r="E71" s="25">
        <v>100</v>
      </c>
      <c r="F71" s="17"/>
      <c r="G71" s="7" t="s">
        <v>85</v>
      </c>
      <c r="H71" s="8">
        <v>100</v>
      </c>
      <c r="I71" s="27">
        <v>200</v>
      </c>
      <c r="J71" s="206"/>
    </row>
    <row r="77" ht="12.75" customHeight="1"/>
    <row r="78" ht="12.75" customHeight="1"/>
    <row r="79" ht="13.5" customHeight="1"/>
  </sheetData>
  <mergeCells count="35">
    <mergeCell ref="J64:J67"/>
    <mergeCell ref="J20:J23"/>
    <mergeCell ref="J60:J63"/>
    <mergeCell ref="J40:J43"/>
    <mergeCell ref="A32:B32"/>
    <mergeCell ref="J32:J35"/>
    <mergeCell ref="A1:J1"/>
    <mergeCell ref="A56:B56"/>
    <mergeCell ref="J56:J59"/>
    <mergeCell ref="J4:J7"/>
    <mergeCell ref="A8:B8"/>
    <mergeCell ref="A36:B36"/>
    <mergeCell ref="A40:B40"/>
    <mergeCell ref="J12:J15"/>
    <mergeCell ref="J16:J19"/>
    <mergeCell ref="J36:J39"/>
    <mergeCell ref="J48:J51"/>
    <mergeCell ref="J52:J55"/>
    <mergeCell ref="J8:J11"/>
    <mergeCell ref="J28:J31"/>
    <mergeCell ref="J24:J27"/>
    <mergeCell ref="A4:B4"/>
    <mergeCell ref="A20:B20"/>
    <mergeCell ref="A28:B28"/>
    <mergeCell ref="A12:B12"/>
    <mergeCell ref="A68:B68"/>
    <mergeCell ref="J68:J71"/>
    <mergeCell ref="A60:B60"/>
    <mergeCell ref="A16:B16"/>
    <mergeCell ref="A24:B24"/>
    <mergeCell ref="A64:B64"/>
    <mergeCell ref="A48:B48"/>
    <mergeCell ref="A52:B52"/>
    <mergeCell ref="A44:B44"/>
    <mergeCell ref="J44:J47"/>
  </mergeCells>
  <printOptions/>
  <pageMargins left="0.56" right="0.42" top="0.29" bottom="0.42" header="0.41" footer="0.38"/>
  <pageSetup orientation="portrait" paperSize="9" r:id="rId1"/>
  <ignoredErrors>
    <ignoredError sqref="E16:F16 C16 H16:I16 E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админ</cp:lastModifiedBy>
  <cp:lastPrinted>2005-05-23T19:09:51Z</cp:lastPrinted>
  <dcterms:created xsi:type="dcterms:W3CDTF">2004-08-30T17:22:47Z</dcterms:created>
  <dcterms:modified xsi:type="dcterms:W3CDTF">2006-05-15T14:02:03Z</dcterms:modified>
  <cp:category/>
  <cp:version/>
  <cp:contentType/>
  <cp:contentStatus/>
</cp:coreProperties>
</file>